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E:\VENDAS\"/>
    </mc:Choice>
  </mc:AlternateContent>
  <xr:revisionPtr revIDLastSave="0" documentId="13_ncr:1_{4407C746-D3A1-4AA4-A71F-5437BD0BF5D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Modelo Pedido Ebrali" sheetId="4" r:id="rId1"/>
    <sheet name="TABELA ATUALIZADA" sheetId="9" r:id="rId2"/>
  </sheets>
  <definedNames>
    <definedName name="_xlnm.Print_Area" localSheetId="1">'TABELA ATUALIZADA'!$A:$F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66" i="9" l="1"/>
  <c r="F665" i="9"/>
  <c r="F664" i="9"/>
  <c r="F663" i="9"/>
  <c r="F662" i="9"/>
  <c r="F661" i="9"/>
  <c r="F660" i="9"/>
  <c r="F659" i="9"/>
  <c r="F658" i="9"/>
  <c r="F657" i="9"/>
  <c r="F656" i="9"/>
  <c r="F655" i="9"/>
  <c r="F654" i="9"/>
  <c r="F653" i="9"/>
  <c r="F652" i="9"/>
  <c r="F651" i="9"/>
  <c r="F650" i="9"/>
  <c r="F649" i="9"/>
  <c r="F648" i="9"/>
  <c r="F647" i="9"/>
  <c r="F646" i="9"/>
  <c r="F645" i="9"/>
  <c r="F644" i="9"/>
  <c r="F643" i="9"/>
  <c r="F642" i="9"/>
  <c r="F641" i="9"/>
  <c r="F640" i="9"/>
  <c r="F639" i="9"/>
  <c r="F638" i="9"/>
  <c r="F637" i="9"/>
  <c r="F636" i="9"/>
  <c r="F635" i="9"/>
  <c r="F634" i="9"/>
  <c r="F633" i="9"/>
  <c r="F632" i="9"/>
  <c r="F631" i="9"/>
  <c r="F630" i="9"/>
  <c r="F629" i="9"/>
  <c r="F628" i="9"/>
  <c r="F627" i="9"/>
  <c r="F626" i="9"/>
  <c r="F625" i="9"/>
  <c r="F624" i="9"/>
  <c r="F623" i="9"/>
  <c r="F622" i="9"/>
  <c r="F621" i="9"/>
  <c r="F620" i="9"/>
  <c r="F619" i="9"/>
  <c r="F618" i="9"/>
  <c r="F617" i="9"/>
  <c r="F616" i="9"/>
  <c r="F615" i="9"/>
  <c r="F614" i="9"/>
  <c r="F613" i="9"/>
  <c r="F612" i="9"/>
  <c r="F611" i="9"/>
  <c r="F610" i="9"/>
  <c r="F609" i="9"/>
  <c r="F608" i="9"/>
  <c r="F607" i="9"/>
  <c r="F606" i="9"/>
  <c r="F605" i="9"/>
  <c r="F604" i="9"/>
  <c r="F603" i="9"/>
  <c r="F602" i="9"/>
  <c r="F601" i="9"/>
  <c r="F600" i="9"/>
  <c r="F599" i="9"/>
  <c r="F598" i="9"/>
  <c r="F597" i="9"/>
  <c r="F596" i="9"/>
  <c r="F595" i="9"/>
  <c r="F594" i="9"/>
  <c r="F593" i="9"/>
  <c r="F592" i="9"/>
  <c r="F591" i="9"/>
  <c r="F590" i="9"/>
  <c r="F589" i="9"/>
  <c r="F588" i="9"/>
  <c r="F587" i="9"/>
  <c r="F586" i="9"/>
  <c r="F585" i="9"/>
  <c r="F584" i="9"/>
  <c r="F583" i="9"/>
  <c r="F582" i="9"/>
  <c r="F581" i="9"/>
  <c r="F580" i="9"/>
  <c r="F579" i="9"/>
  <c r="F578" i="9"/>
  <c r="F577" i="9"/>
  <c r="F576" i="9"/>
  <c r="F575" i="9"/>
  <c r="F574" i="9"/>
  <c r="F573" i="9"/>
  <c r="F572" i="9"/>
  <c r="F571" i="9"/>
  <c r="F570" i="9"/>
  <c r="F569" i="9"/>
  <c r="F568" i="9"/>
  <c r="F567" i="9"/>
  <c r="F566" i="9"/>
  <c r="F565" i="9"/>
  <c r="F564" i="9"/>
  <c r="F563" i="9"/>
  <c r="F562" i="9"/>
  <c r="F561" i="9"/>
  <c r="F560" i="9"/>
  <c r="F559" i="9"/>
  <c r="F558" i="9"/>
  <c r="F557" i="9"/>
  <c r="F556" i="9"/>
  <c r="F555" i="9"/>
  <c r="F554" i="9"/>
  <c r="F553" i="9"/>
  <c r="F552" i="9"/>
  <c r="F551" i="9"/>
  <c r="F550" i="9"/>
  <c r="F549" i="9"/>
  <c r="F548" i="9"/>
  <c r="F547" i="9"/>
  <c r="F546" i="9"/>
  <c r="F545" i="9"/>
  <c r="F544" i="9"/>
  <c r="F543" i="9"/>
  <c r="F542" i="9"/>
  <c r="F541" i="9"/>
  <c r="F540" i="9"/>
  <c r="F539" i="9"/>
  <c r="F538" i="9"/>
  <c r="F537" i="9"/>
  <c r="F536" i="9"/>
  <c r="F535" i="9"/>
  <c r="F534" i="9"/>
  <c r="F533" i="9"/>
  <c r="F532" i="9"/>
  <c r="F531" i="9"/>
  <c r="F530" i="9"/>
  <c r="F529" i="9"/>
  <c r="F528" i="9"/>
  <c r="F527" i="9"/>
  <c r="F526" i="9"/>
  <c r="F525" i="9"/>
  <c r="F524" i="9"/>
  <c r="F523" i="9"/>
  <c r="F522" i="9"/>
  <c r="F521" i="9"/>
  <c r="F520" i="9"/>
  <c r="F519" i="9"/>
  <c r="F518" i="9"/>
  <c r="F517" i="9"/>
  <c r="F516" i="9"/>
  <c r="F515" i="9"/>
  <c r="F514" i="9"/>
  <c r="F513" i="9"/>
  <c r="F512" i="9"/>
  <c r="F511" i="9"/>
  <c r="F510" i="9"/>
  <c r="F509" i="9"/>
  <c r="F508" i="9"/>
  <c r="F507" i="9"/>
  <c r="F506" i="9"/>
  <c r="F505" i="9"/>
  <c r="F504" i="9"/>
  <c r="F503" i="9"/>
  <c r="F502" i="9"/>
  <c r="F501" i="9"/>
  <c r="F500" i="9"/>
  <c r="F499" i="9"/>
  <c r="F498" i="9"/>
  <c r="F497" i="9"/>
  <c r="F496" i="9"/>
  <c r="F495" i="9"/>
  <c r="F494" i="9"/>
  <c r="F493" i="9"/>
  <c r="F492" i="9"/>
  <c r="F491" i="9"/>
  <c r="F490" i="9"/>
  <c r="F489" i="9"/>
  <c r="F488" i="9"/>
  <c r="F487" i="9"/>
  <c r="F486" i="9"/>
  <c r="F485" i="9"/>
  <c r="F484" i="9"/>
  <c r="F483" i="9"/>
  <c r="F482" i="9"/>
  <c r="F481" i="9"/>
  <c r="F480" i="9"/>
  <c r="F479" i="9"/>
  <c r="F478" i="9"/>
  <c r="F477" i="9"/>
  <c r="F476" i="9"/>
  <c r="F475" i="9"/>
  <c r="F474" i="9"/>
  <c r="F473" i="9"/>
  <c r="F472" i="9"/>
  <c r="F471" i="9"/>
  <c r="F470" i="9"/>
  <c r="F469" i="9"/>
  <c r="F468" i="9"/>
  <c r="F467" i="9"/>
  <c r="F466" i="9"/>
  <c r="F465" i="9"/>
  <c r="F464" i="9"/>
  <c r="F463" i="9"/>
  <c r="F462" i="9"/>
  <c r="F461" i="9"/>
  <c r="F460" i="9"/>
  <c r="F459" i="9"/>
  <c r="F458" i="9"/>
  <c r="F457" i="9"/>
  <c r="F456" i="9"/>
  <c r="F455" i="9"/>
  <c r="F454" i="9"/>
  <c r="F453" i="9"/>
  <c r="F452" i="9"/>
  <c r="F451" i="9"/>
  <c r="F450" i="9"/>
  <c r="F449" i="9"/>
  <c r="F448" i="9"/>
  <c r="F447" i="9"/>
  <c r="F446" i="9"/>
  <c r="F445" i="9"/>
  <c r="F444" i="9"/>
  <c r="F443" i="9"/>
  <c r="F442" i="9"/>
  <c r="F441" i="9"/>
  <c r="F440" i="9"/>
  <c r="F439" i="9"/>
  <c r="F438" i="9"/>
  <c r="F437" i="9"/>
  <c r="F436" i="9"/>
  <c r="F435" i="9"/>
  <c r="F434" i="9"/>
  <c r="F433" i="9"/>
  <c r="F432" i="9"/>
  <c r="F431" i="9"/>
  <c r="F430" i="9"/>
  <c r="F429" i="9"/>
  <c r="F428" i="9"/>
  <c r="F427" i="9"/>
  <c r="F426" i="9"/>
  <c r="F425" i="9"/>
  <c r="F424" i="9"/>
  <c r="F423" i="9"/>
  <c r="F422" i="9"/>
  <c r="F421" i="9"/>
  <c r="F420" i="9"/>
  <c r="F419" i="9"/>
  <c r="F418" i="9"/>
  <c r="F417" i="9"/>
  <c r="F416" i="9"/>
  <c r="F415" i="9"/>
  <c r="F414" i="9"/>
  <c r="F413" i="9"/>
  <c r="F412" i="9"/>
  <c r="F411" i="9"/>
  <c r="F410" i="9"/>
  <c r="F409" i="9"/>
  <c r="F408" i="9"/>
  <c r="F407" i="9"/>
  <c r="F406" i="9"/>
  <c r="F405" i="9"/>
  <c r="F404" i="9"/>
  <c r="F403" i="9"/>
  <c r="F402" i="9"/>
  <c r="F401" i="9"/>
  <c r="F400" i="9"/>
  <c r="F399" i="9"/>
  <c r="F398" i="9"/>
  <c r="F397" i="9"/>
  <c r="F396" i="9"/>
  <c r="F395" i="9"/>
  <c r="F394" i="9"/>
  <c r="F393" i="9"/>
  <c r="F392" i="9"/>
  <c r="F391" i="9"/>
  <c r="F390" i="9"/>
  <c r="F389" i="9"/>
  <c r="F388" i="9"/>
  <c r="F387" i="9"/>
  <c r="F386" i="9"/>
  <c r="F385" i="9"/>
  <c r="F384" i="9"/>
  <c r="F383" i="9"/>
  <c r="F382" i="9"/>
  <c r="F381" i="9"/>
  <c r="F380" i="9"/>
  <c r="F379" i="9"/>
  <c r="F378" i="9"/>
  <c r="F377" i="9"/>
  <c r="F376" i="9"/>
  <c r="F375" i="9"/>
  <c r="F374" i="9"/>
  <c r="F373" i="9"/>
  <c r="F372" i="9"/>
  <c r="F371" i="9"/>
  <c r="F370" i="9"/>
  <c r="F369" i="9"/>
  <c r="F368" i="9"/>
  <c r="F367" i="9"/>
  <c r="F366" i="9"/>
  <c r="F365" i="9"/>
  <c r="F364" i="9"/>
  <c r="F363" i="9"/>
  <c r="F362" i="9"/>
  <c r="F361" i="9"/>
  <c r="F360" i="9"/>
  <c r="F359" i="9"/>
  <c r="F358" i="9"/>
  <c r="F357" i="9"/>
  <c r="F356" i="9"/>
  <c r="F355" i="9"/>
  <c r="F354" i="9"/>
  <c r="F353" i="9"/>
  <c r="F352" i="9"/>
  <c r="F351" i="9"/>
  <c r="F349" i="9"/>
  <c r="F348" i="9"/>
  <c r="F347" i="9"/>
  <c r="F346" i="9"/>
  <c r="F345" i="9"/>
  <c r="F344" i="9"/>
  <c r="F343" i="9"/>
  <c r="F342" i="9"/>
  <c r="F341" i="9"/>
  <c r="F340" i="9"/>
  <c r="F339" i="9"/>
  <c r="F338" i="9"/>
  <c r="F337" i="9"/>
  <c r="F336" i="9"/>
  <c r="F335" i="9"/>
  <c r="F334" i="9"/>
  <c r="F333" i="9"/>
  <c r="F332" i="9"/>
  <c r="F331" i="9"/>
  <c r="F330" i="9"/>
  <c r="F329" i="9"/>
  <c r="F328" i="9"/>
  <c r="F327" i="9"/>
  <c r="F326" i="9"/>
  <c r="F325" i="9"/>
  <c r="F324" i="9"/>
  <c r="F323" i="9"/>
  <c r="F322" i="9"/>
  <c r="F321" i="9"/>
  <c r="F320" i="9"/>
  <c r="F319" i="9"/>
  <c r="F318" i="9"/>
  <c r="F317" i="9"/>
  <c r="F316" i="9"/>
  <c r="F315" i="9"/>
  <c r="F314" i="9"/>
  <c r="F313" i="9"/>
  <c r="F312" i="9"/>
  <c r="F311" i="9"/>
  <c r="F310" i="9"/>
  <c r="F309" i="9"/>
  <c r="F308" i="9"/>
  <c r="F307" i="9"/>
  <c r="F306" i="9"/>
  <c r="F305" i="9"/>
  <c r="F304" i="9"/>
  <c r="F303" i="9"/>
  <c r="F302" i="9"/>
  <c r="F301" i="9"/>
  <c r="F300" i="9"/>
  <c r="F299" i="9"/>
  <c r="F298" i="9"/>
  <c r="F297" i="9"/>
  <c r="F296" i="9"/>
  <c r="F295" i="9"/>
  <c r="F294" i="9"/>
  <c r="F293" i="9"/>
  <c r="F292" i="9"/>
  <c r="F291" i="9"/>
  <c r="F290" i="9"/>
  <c r="F289" i="9"/>
  <c r="F288" i="9"/>
  <c r="F287" i="9"/>
  <c r="F286" i="9"/>
  <c r="F285" i="9"/>
  <c r="F284" i="9"/>
  <c r="F283" i="9"/>
  <c r="F282" i="9"/>
  <c r="F281" i="9"/>
  <c r="F280" i="9"/>
  <c r="F279" i="9"/>
  <c r="F278" i="9"/>
  <c r="F277" i="9"/>
  <c r="F276" i="9"/>
  <c r="F275" i="9"/>
  <c r="F274" i="9"/>
  <c r="F273" i="9"/>
  <c r="F272" i="9"/>
  <c r="F271" i="9"/>
  <c r="F270" i="9"/>
  <c r="F269" i="9"/>
  <c r="F268" i="9"/>
  <c r="F267" i="9"/>
  <c r="F266" i="9"/>
  <c r="F265" i="9"/>
  <c r="F264" i="9"/>
  <c r="F263" i="9"/>
  <c r="F262" i="9"/>
  <c r="F261" i="9"/>
  <c r="F260" i="9"/>
  <c r="F259" i="9"/>
  <c r="F258" i="9"/>
  <c r="F257" i="9"/>
  <c r="F256" i="9"/>
  <c r="F255" i="9"/>
  <c r="F254" i="9"/>
  <c r="F253" i="9"/>
  <c r="F252" i="9"/>
  <c r="F251" i="9"/>
  <c r="F250" i="9"/>
  <c r="F249" i="9"/>
  <c r="F248" i="9"/>
  <c r="F247" i="9"/>
  <c r="F246" i="9"/>
  <c r="F245" i="9"/>
  <c r="F244" i="9"/>
  <c r="F243" i="9"/>
  <c r="F242" i="9"/>
  <c r="F241" i="9"/>
  <c r="F240" i="9"/>
  <c r="F239" i="9"/>
  <c r="F238" i="9"/>
  <c r="F237" i="9"/>
  <c r="F236" i="9"/>
  <c r="F235" i="9"/>
  <c r="F234" i="9"/>
  <c r="F233" i="9"/>
  <c r="F232" i="9"/>
  <c r="F231" i="9"/>
  <c r="F230" i="9"/>
  <c r="F229" i="9"/>
  <c r="F228" i="9"/>
  <c r="F227" i="9"/>
  <c r="F226" i="9"/>
  <c r="F225" i="9"/>
  <c r="F224" i="9"/>
  <c r="F223" i="9"/>
  <c r="F222" i="9"/>
  <c r="F221" i="9"/>
  <c r="F220" i="9"/>
  <c r="F219" i="9"/>
  <c r="F218" i="9"/>
  <c r="F217" i="9"/>
  <c r="F216" i="9"/>
  <c r="F215" i="9"/>
  <c r="F214" i="9"/>
  <c r="F213" i="9"/>
  <c r="F212" i="9"/>
  <c r="F211" i="9"/>
  <c r="F210" i="9"/>
  <c r="F209" i="9"/>
  <c r="F208" i="9"/>
  <c r="F207" i="9"/>
  <c r="F206" i="9"/>
  <c r="F205" i="9"/>
  <c r="F204" i="9"/>
  <c r="F203" i="9"/>
  <c r="F202" i="9"/>
  <c r="F201" i="9"/>
  <c r="F200" i="9"/>
  <c r="F199" i="9"/>
  <c r="F198" i="9"/>
  <c r="F197" i="9"/>
  <c r="F196" i="9"/>
  <c r="F195" i="9"/>
  <c r="F194" i="9"/>
  <c r="F193" i="9"/>
  <c r="F192" i="9"/>
  <c r="F191" i="9"/>
  <c r="F190" i="9"/>
  <c r="F189" i="9"/>
  <c r="F188" i="9"/>
  <c r="F187" i="9"/>
  <c r="F186" i="9"/>
  <c r="F185" i="9"/>
  <c r="F184" i="9"/>
  <c r="F183" i="9"/>
  <c r="F182" i="9"/>
  <c r="F181" i="9"/>
  <c r="F180" i="9"/>
  <c r="F179" i="9"/>
  <c r="F178" i="9"/>
  <c r="F177" i="9"/>
  <c r="F176" i="9"/>
  <c r="F175" i="9"/>
  <c r="F174" i="9"/>
  <c r="F173" i="9"/>
  <c r="F172" i="9"/>
  <c r="F171" i="9"/>
  <c r="F170" i="9"/>
  <c r="F169" i="9"/>
  <c r="F168" i="9"/>
  <c r="F167" i="9"/>
  <c r="F166" i="9"/>
  <c r="F165" i="9"/>
  <c r="F164" i="9"/>
  <c r="F163" i="9"/>
  <c r="F162" i="9"/>
  <c r="F161" i="9"/>
  <c r="F160" i="9"/>
  <c r="F159" i="9"/>
  <c r="F158" i="9"/>
  <c r="F157" i="9"/>
  <c r="F156" i="9"/>
  <c r="F155" i="9"/>
  <c r="F154" i="9"/>
  <c r="F153" i="9"/>
  <c r="F152" i="9"/>
  <c r="F151" i="9"/>
  <c r="F150" i="9"/>
  <c r="F149" i="9"/>
  <c r="F148" i="9"/>
  <c r="F147" i="9"/>
  <c r="F146" i="9"/>
  <c r="F145" i="9"/>
  <c r="F144" i="9"/>
  <c r="F143" i="9"/>
  <c r="F142" i="9"/>
  <c r="F141" i="9"/>
  <c r="F140" i="9"/>
  <c r="F139" i="9"/>
  <c r="F138" i="9"/>
  <c r="F137" i="9"/>
  <c r="F136" i="9"/>
  <c r="F135" i="9"/>
  <c r="F134" i="9"/>
  <c r="F133" i="9"/>
  <c r="F132" i="9"/>
  <c r="F131" i="9"/>
  <c r="F130" i="9"/>
  <c r="F129" i="9"/>
  <c r="F128" i="9"/>
  <c r="F127" i="9"/>
  <c r="F126" i="9"/>
  <c r="F125" i="9"/>
  <c r="F124" i="9"/>
  <c r="F123" i="9"/>
  <c r="F122" i="9"/>
  <c r="F121" i="9"/>
  <c r="F120" i="9"/>
  <c r="F119" i="9"/>
  <c r="F118" i="9"/>
  <c r="F117" i="9"/>
  <c r="F116" i="9"/>
  <c r="F115" i="9"/>
  <c r="F114" i="9"/>
  <c r="F113" i="9"/>
  <c r="F112" i="9"/>
  <c r="F111" i="9"/>
  <c r="F110" i="9"/>
  <c r="F109" i="9"/>
  <c r="F108" i="9"/>
  <c r="F107" i="9"/>
  <c r="F106" i="9"/>
  <c r="F105" i="9"/>
  <c r="F104" i="9"/>
  <c r="F103" i="9"/>
  <c r="F102" i="9"/>
  <c r="F101" i="9"/>
  <c r="F100" i="9"/>
  <c r="F99" i="9"/>
  <c r="F98" i="9"/>
  <c r="F97" i="9"/>
  <c r="F96" i="9"/>
  <c r="F95" i="9"/>
  <c r="F94" i="9"/>
  <c r="F93" i="9"/>
  <c r="F92" i="9"/>
  <c r="F91" i="9"/>
  <c r="F90" i="9"/>
  <c r="F89" i="9"/>
  <c r="F88" i="9"/>
  <c r="F87" i="9"/>
  <c r="F86" i="9"/>
  <c r="F85" i="9"/>
  <c r="F84" i="9"/>
  <c r="F83" i="9"/>
  <c r="F82" i="9"/>
  <c r="F81" i="9"/>
  <c r="F80" i="9"/>
  <c r="F79" i="9"/>
  <c r="F78" i="9"/>
  <c r="F77" i="9"/>
  <c r="F76" i="9"/>
  <c r="F75" i="9"/>
  <c r="F74" i="9"/>
  <c r="F73" i="9"/>
  <c r="F72" i="9"/>
  <c r="F71" i="9"/>
  <c r="F70" i="9"/>
  <c r="F69" i="9"/>
  <c r="F68" i="9"/>
  <c r="F67" i="9"/>
  <c r="F66" i="9"/>
  <c r="F65" i="9"/>
  <c r="F64" i="9"/>
  <c r="F63" i="9"/>
  <c r="F62" i="9"/>
  <c r="F61" i="9"/>
  <c r="F60" i="9"/>
  <c r="F59" i="9"/>
  <c r="F58" i="9"/>
  <c r="F57" i="9"/>
  <c r="F56" i="9"/>
  <c r="F55" i="9"/>
  <c r="F54" i="9"/>
  <c r="F53" i="9"/>
  <c r="F52" i="9"/>
  <c r="F51" i="9"/>
  <c r="F50" i="9"/>
  <c r="F49" i="9"/>
  <c r="F48" i="9"/>
  <c r="F47" i="9"/>
  <c r="F46" i="9"/>
  <c r="F45" i="9"/>
  <c r="F44" i="9"/>
  <c r="F43" i="9"/>
  <c r="F42" i="9"/>
  <c r="F41" i="9"/>
  <c r="F40" i="9"/>
  <c r="F39" i="9"/>
  <c r="F38" i="9"/>
  <c r="F37" i="9"/>
  <c r="F36" i="9"/>
  <c r="F35" i="9"/>
  <c r="F34" i="9"/>
  <c r="F33" i="9"/>
  <c r="F3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5" i="9"/>
  <c r="F4" i="9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B33" i="4"/>
  <c r="B34" i="4"/>
  <c r="B35" i="4"/>
  <c r="F38" i="4" l="1"/>
  <c r="E15" i="4"/>
  <c r="E36" i="4" s="1"/>
  <c r="B15" i="4"/>
</calcChain>
</file>

<file path=xl/sharedStrings.xml><?xml version="1.0" encoding="utf-8"?>
<sst xmlns="http://schemas.openxmlformats.org/spreadsheetml/2006/main" count="1582" uniqueCount="735">
  <si>
    <t>PRODUTO</t>
  </si>
  <si>
    <t xml:space="preserve">PREÇO/KG </t>
  </si>
  <si>
    <t>SUB-TOTAL</t>
  </si>
  <si>
    <t>MODELO DE PEDIDO EBRALI</t>
  </si>
  <si>
    <t>CODIGO</t>
  </si>
  <si>
    <t>END DE ENTREGA</t>
  </si>
  <si>
    <t>QUANTIDADE EM KG</t>
  </si>
  <si>
    <t>CNPJ TRANSPORTE</t>
  </si>
  <si>
    <t>TEL TRANSPORTE</t>
  </si>
  <si>
    <t xml:space="preserve">NOME TRANSPORTE </t>
  </si>
  <si>
    <t>ENTREGA (      )</t>
  </si>
  <si>
    <t>TOTAL VOLUMES</t>
  </si>
  <si>
    <t>TOTAL DO PEDIDO</t>
  </si>
  <si>
    <t>QUANTIDADE DE VOLUMES</t>
  </si>
  <si>
    <t>RETIRA  (      )</t>
  </si>
  <si>
    <t>Colunas4</t>
  </si>
  <si>
    <t>ESPECIARIAS &amp; GRÃOS</t>
  </si>
  <si>
    <t>PESO DA EMBALAGEM</t>
  </si>
  <si>
    <t>UNIDADE</t>
  </si>
  <si>
    <t xml:space="preserve">PREÇO POR KG </t>
  </si>
  <si>
    <t>TOTAL EMBALAGEM</t>
  </si>
  <si>
    <t>AIPO MARROM  25 KG</t>
  </si>
  <si>
    <t xml:space="preserve"> KG</t>
  </si>
  <si>
    <t>EM FALTA</t>
  </si>
  <si>
    <t>ALECRIM C/ ICMS 4% 25 KG</t>
  </si>
  <si>
    <t>ALECRIM C/ ICMS 12 % 25 KG</t>
  </si>
  <si>
    <t>ALFAZEMA AZUL C/ ICMS 4% 20 KG</t>
  </si>
  <si>
    <t>ALFAZEMA AZUL C/ ICMS 12 % 20 KG</t>
  </si>
  <si>
    <t>ALHO AREIA 16/26 25 KG - CHINES</t>
  </si>
  <si>
    <t>ALHO AREIA 16/26 25 KG - INDIANO</t>
  </si>
  <si>
    <t>ALHO EM PÓ 25 KG - CHINÊS</t>
  </si>
  <si>
    <t>ALHO EM PÓ 25 KG - INDIANO</t>
  </si>
  <si>
    <t>ALHO FLOCOS 20 KG</t>
  </si>
  <si>
    <t>ALHO GRANULADO 25 KG - CHINÊS</t>
  </si>
  <si>
    <t>ALHO GRANULADO 25 KG - INDIANO</t>
  </si>
  <si>
    <t>ALHO PORÓ 10 KG - IMPORTADO</t>
  </si>
  <si>
    <t xml:space="preserve">ALHO PORÓ 10 KG - NACIONAL </t>
  </si>
  <si>
    <t>AMORA BRANCA 10 KG</t>
  </si>
  <si>
    <t xml:space="preserve">ANIS ESTRELADO C/ICMS 4% 10 KG </t>
  </si>
  <si>
    <t xml:space="preserve">ANIS ESTRELADO C/ICMS 12% 10 KG </t>
  </si>
  <si>
    <t>BICARBONATO DE AMONIA 25 KG - NACIONAL</t>
  </si>
  <si>
    <t xml:space="preserve">BICARBONATO DE AMONIA 25 KG - IMPORTADO CHINÊS </t>
  </si>
  <si>
    <t xml:space="preserve">BICARBONATO DE SODIO  25 KG - IMPORTADO CHINÊS </t>
  </si>
  <si>
    <t>BICARBONATO DE SODIO  25 KG - NACIONAL - RAUDI</t>
  </si>
  <si>
    <t>BOLDO CHILENO 25 KG C/ICMS 4%</t>
  </si>
  <si>
    <t>BOLDO CHILENO 25 KG C/ICMS 12%</t>
  </si>
  <si>
    <t>CAMOMILA NACIONAL C/ ICMS 7% 10 KG</t>
  </si>
  <si>
    <t>CAMOMILA NACIONAL C/ICMS 12% 10 KG</t>
  </si>
  <si>
    <t>CANELA CORTE 6 CM A - 20 KG - INDONESIA</t>
  </si>
  <si>
    <t>CANELA CORTE 6 CM A - 20 KG - VIETNÃ</t>
  </si>
  <si>
    <t>CANELA CORTE 6 CM A - 10 KG - VIETNÃ</t>
  </si>
  <si>
    <t>CANELA DE VELHO 10 KG - NACIONAL</t>
  </si>
  <si>
    <t>CANELA INTEIRA  25 KG - VIETNÃ</t>
  </si>
  <si>
    <t>CANELA PÓ PURA  10 KG  - VIETNÃ</t>
  </si>
  <si>
    <t>CANELA PÓ PURA PREMIUM 10 KG  - VIETNÃ</t>
  </si>
  <si>
    <t>CANELA QUEBRADA 25 KG - VIETNÃ</t>
  </si>
  <si>
    <t>CANELA QUEBRADA 25 KG - INDONESIA</t>
  </si>
  <si>
    <t>CAPIM LIMÃO 15 KG - NACIONAL</t>
  </si>
  <si>
    <t xml:space="preserve">CARDAMOMO GRAO 25 KG </t>
  </si>
  <si>
    <t xml:space="preserve">CARDAMOMO GRAO 5 KG </t>
  </si>
  <si>
    <t>CARQUEJA AMARGA 10 KG - NACIONAL</t>
  </si>
  <si>
    <t>CARQUEJA DOCE 10 KG - NACIONAL</t>
  </si>
  <si>
    <t>CAVALINHA 10 KG - NACIONAL</t>
  </si>
  <si>
    <t>CEBOLA CRISPY 15 KG</t>
  </si>
  <si>
    <t xml:space="preserve">CEBOLA EM PÓ 25 KG - INDIANA </t>
  </si>
  <si>
    <t xml:space="preserve">CEBOLA MEDIA ROXA 20 KG -  INDIANA  </t>
  </si>
  <si>
    <t>CEBOLA GRANULADA MÉDIA 20 KG - INDIANA</t>
  </si>
  <si>
    <t>CEBOLA GRANULADA MÉDIA 25 KG - INDIANA</t>
  </si>
  <si>
    <t>CEBOLA GRANULADA MIÚDA 20 KG - INDIANA</t>
  </si>
  <si>
    <t>CEBOLINHA FLOCOS IMPORTADA 10 KG - 4% ICMS</t>
  </si>
  <si>
    <t>CEBOLINHA FLOCOS IMPORTADA 10 KG - 12% ICMS</t>
  </si>
  <si>
    <t>CEBOLINHA NACIONAL 10 KG - 12% ICMS</t>
  </si>
  <si>
    <t>CENOURA 5 MM 20 KG - CHINÊS</t>
  </si>
  <si>
    <t>CENOURA 5 MM 25 KG - CHINÊS</t>
  </si>
  <si>
    <t>CHA VERDE NACIONAL 10 KG</t>
  </si>
  <si>
    <t>CHA VERDE IMPORTADO 10 KG - CHINA</t>
  </si>
  <si>
    <t>COENTRO GRAO 4% ICMS 25 KG - ARGENTINO</t>
  </si>
  <si>
    <t>COENTRO GRAO 12% ICMS 25 KG - ARGENTINO</t>
  </si>
  <si>
    <t xml:space="preserve">COENTRO FOLHAS 10 KG - 7% ICMS </t>
  </si>
  <si>
    <t xml:space="preserve">COENTRO FOLHAS 10 KG - 12% ICMS </t>
  </si>
  <si>
    <t>COENTRO PARTIDO 25 KG - ARGENTINO</t>
  </si>
  <si>
    <t>COENTRO PARTIDO 25 KG 4% - ARGENTINO</t>
  </si>
  <si>
    <t>COENTRO PARTIDO 25 KG 12% - ARGENTINO</t>
  </si>
  <si>
    <t>COLORAL 25 KG - NACIONAL</t>
  </si>
  <si>
    <t xml:space="preserve">COMINHO GRAO 95% 25 KG C/ICMS 4% - INDIANO </t>
  </si>
  <si>
    <t xml:space="preserve">COMINHO GRAO 95% 25 KG C/ICMS 12% - INDIANO </t>
  </si>
  <si>
    <t xml:space="preserve">COMINHO GRAO 99% 25 KG C/ ICMS 4% - INDIANO </t>
  </si>
  <si>
    <t xml:space="preserve">COMINHO GRAO 99% 25 KG C/ ICMS 12%  - INDIANO </t>
  </si>
  <si>
    <t xml:space="preserve">COMINHO GRAO 99 100% 25 KG C/ ICMS 4% - INDIANO </t>
  </si>
  <si>
    <t xml:space="preserve">COMINHO GRAO 99 100% 25 KG C/ ICMS 12%  - INDIANO </t>
  </si>
  <si>
    <t>CRAVO GRAO 10 KG</t>
  </si>
  <si>
    <t xml:space="preserve">CRAVO EM GRÃOS - CATADO 100% LIMPO 25 KG </t>
  </si>
  <si>
    <t>CREME DE CEBOLA 10 KG</t>
  </si>
  <si>
    <t>CURCUMA (AÇAFRÃO) PÓ 10 KG</t>
  </si>
  <si>
    <t>CURCUMA PÓ PURA 100% 10 KG</t>
  </si>
  <si>
    <t>CURCUMA RAIZ C/ ICMS 4% 25 KG</t>
  </si>
  <si>
    <t>CURCUMA RAIZ C/ ICMS 12 % 25 KG</t>
  </si>
  <si>
    <t>CURRY 10 KG</t>
  </si>
  <si>
    <t>DRY RUB 10 KG</t>
  </si>
  <si>
    <t xml:space="preserve">ERVA DOCE SELECIONADA - ESPANHOLA C/ ICMS 4% 25 KG </t>
  </si>
  <si>
    <t>ERVA DOCE SELECIONADA - ESPANHOLA C/ ICMS 12% 25 KG</t>
  </si>
  <si>
    <t xml:space="preserve">ERVA DOCE 25 KG - EGÍPCIA C/ 4% ICMS </t>
  </si>
  <si>
    <t xml:space="preserve">ERVA DOCE 25 KG - EGÍPCIA C/ 12% ICMS </t>
  </si>
  <si>
    <t>ERVA DOCE C/ ICMS 4% 25 KG - SIRIA</t>
  </si>
  <si>
    <t>ERVA DOCE C/ ICMS 12% 25 KG - SIRIA</t>
  </si>
  <si>
    <t>ERVILHA PARTIDA ARGENTINA 25 KG</t>
  </si>
  <si>
    <t>ESPINAFRE PÓ 20 KG</t>
  </si>
  <si>
    <t>ESPINAFRE PÓ 25 KG</t>
  </si>
  <si>
    <t>ESPINHEIRA SANTA 10 KG</t>
  </si>
  <si>
    <t>ESTRAGÃO 13 KG</t>
  </si>
  <si>
    <t>FEIJÃO BRANCO 25 KG</t>
  </si>
  <si>
    <t>FENO GREGO EM GRÃO 25 KG</t>
  </si>
  <si>
    <t>FUMAÇA PÓ 25 KG</t>
  </si>
  <si>
    <t>FUNCHO C/ ICMS 4% 25 KG</t>
  </si>
  <si>
    <t xml:space="preserve">FUNGHI SECO - PERUANO  10 KG </t>
  </si>
  <si>
    <t xml:space="preserve">FUNGHI SECO - PERUANO  20 KG </t>
  </si>
  <si>
    <t>GENGIBRE RAIZ C/ ICMS 4% 25 KG</t>
  </si>
  <si>
    <t>GENGIBRE RAIZ C/ ICMS 12% 25 KG</t>
  </si>
  <si>
    <t>GINKO BILOBA FOLHAS C/ ICMS 4% 25 KG</t>
  </si>
  <si>
    <t>GINKO BILOBA FOLHAS C/ ICMS 12% 25 KG</t>
  </si>
  <si>
    <t>GINKO BILOBA FOLHAS C/ ICMS 4% 50 KG</t>
  </si>
  <si>
    <t>GINKO BILOBA FOLHAS C/ ICMS 12% 50 KG</t>
  </si>
  <si>
    <t>GINKO BILOBA PÓ 10 KG</t>
  </si>
  <si>
    <t xml:space="preserve">GLUTAMATO MONOSSÓDICO 25 KG </t>
  </si>
  <si>
    <t>GRÃO DE BICO 8MM 25 KG</t>
  </si>
  <si>
    <t>GRÃO DE BICO 9MM 25 KG</t>
  </si>
  <si>
    <t>GRÃO DE BICO 12MM 25 KG</t>
  </si>
  <si>
    <t>HIBISCO QUEBRADO IMP NIGERIANO 25 KG C/ICMS 4%</t>
  </si>
  <si>
    <t>HIBISCO QUEBRADO IMP NIGERIANO 25 KG C/ICMS 12%</t>
  </si>
  <si>
    <t>HORTELÃ C/ICMS 4% 25 KG</t>
  </si>
  <si>
    <t>HORTELÃ C/ICMS 12% 25 KG</t>
  </si>
  <si>
    <t>LENTILHA VERDE CANADENSE 45,36 KG</t>
  </si>
  <si>
    <t>LENTILHA VERMELHA CANADENSE 45,36 KG</t>
  </si>
  <si>
    <t>LENTILHA VERMELHA CANADENSE 25 KG</t>
  </si>
  <si>
    <t xml:space="preserve">LOURO FOLHA 25 KG C/ICMS 4%  </t>
  </si>
  <si>
    <t xml:space="preserve">LOURO FOLHA 25 KG C/ ICMS 12% </t>
  </si>
  <si>
    <t xml:space="preserve">LOURO FOLHA 25 KG TURCO - C/ICMS 4%  </t>
  </si>
  <si>
    <t xml:space="preserve">LOURO FOLHA 25 KG TURCO - C/ ICMS 12% </t>
  </si>
  <si>
    <t xml:space="preserve">LOURO FOLHA ESPECIAL 25 KG C/ICMS 4%  </t>
  </si>
  <si>
    <t xml:space="preserve">LOURO FOLHA ESPECIAL 25 KG C/ ICMS 12% </t>
  </si>
  <si>
    <t xml:space="preserve">LOURO FOLHAS SELECIONADAS EM CX 10 KG - EGITO 4% ICMS </t>
  </si>
  <si>
    <t xml:space="preserve">LOURO FOLHAS SELECIONADAS EM CX 10 KG - EGITO 12% ICMS </t>
  </si>
  <si>
    <t xml:space="preserve">LOURO FOLHAS SELECIONADAS EM CX 20 KG - TURCO 4% ICMS </t>
  </si>
  <si>
    <t xml:space="preserve">LOURO FOLHAS SELECIONADAS EM CX 20 KG - TURCO 12% ICMS </t>
  </si>
  <si>
    <t>MANJERICAO C/ICMS 4% 25 KG</t>
  </si>
  <si>
    <t>MANJERICAO C/ICMS 12% 25 KG</t>
  </si>
  <si>
    <t>MANJERONA C/ICMS 4% 25 KG</t>
  </si>
  <si>
    <t>MANJERONA C/ICMS 12% 25 KG</t>
  </si>
  <si>
    <t>MELISSA LIPPIA 10 KG</t>
  </si>
  <si>
    <t xml:space="preserve">MOSTARDA AMARELA CANADENSE 45,36 KG </t>
  </si>
  <si>
    <t>MULUNGU 15 KG</t>
  </si>
  <si>
    <t>NOZ MOSCADA BOLA INDONESIA 10 KG</t>
  </si>
  <si>
    <t xml:space="preserve">NOZ MOSCADA BOLA INDONESIA 25 KG </t>
  </si>
  <si>
    <t>NOZ MOSCADA PÓ 10 KG</t>
  </si>
  <si>
    <t>NOZ MOSCADA QUEBRADA INDIANA 25 KG</t>
  </si>
  <si>
    <t>ORA-PRO-NÓBIS FOLHAS 10 KG</t>
  </si>
  <si>
    <t xml:space="preserve">OREGANO BOLIVIANO 100% 15 KG 4% ICMS </t>
  </si>
  <si>
    <t xml:space="preserve">OREGANO BOLIVIANO 100% 15 KG 12% ICMS </t>
  </si>
  <si>
    <t>OREGANO EGIPCIO 12,5 KG 4% ICMS</t>
  </si>
  <si>
    <t>OREGANO EGIPCIO 12,5 KG 12% ICMS</t>
  </si>
  <si>
    <t/>
  </si>
  <si>
    <t>OREGANO PERUANO 12,5 KG 4% ICMS</t>
  </si>
  <si>
    <t xml:space="preserve">OREGANO PERUANO 12,5 KG 12% ICMS </t>
  </si>
  <si>
    <t>OREGANO PERUANO (100% PURO) IMP. 10 KG 4% ICMS</t>
  </si>
  <si>
    <t xml:space="preserve">OREGANO PERUANO (100% PURO) IMP. 10 KG 12% ICMS </t>
  </si>
  <si>
    <t>OREGANO ARGENTINO 12,5 KG 4% ICMS</t>
  </si>
  <si>
    <t>OREGANO ARGENTINO 12,5 KG 12% ICMS</t>
  </si>
  <si>
    <t>PAPRICA ASTA 100 25 KG</t>
  </si>
  <si>
    <t>PAPRICA ASTA 100 10 KG</t>
  </si>
  <si>
    <t>PAU TENENTE 10 KG</t>
  </si>
  <si>
    <t>PIMENTA BRANCA GRAO 10 KG</t>
  </si>
  <si>
    <t>PIMENTA BRANCA GRAO 25 KG</t>
  </si>
  <si>
    <t>PIMENTA CAIENA PÓ 10 KG</t>
  </si>
  <si>
    <t>PIMENTA CALABRESA FLOCOS 25 KG - CHINÊS</t>
  </si>
  <si>
    <t>PIMENTA PRETA GRAO 10 KG</t>
  </si>
  <si>
    <t>PIMENTA PRETA GRAO 25 KG</t>
  </si>
  <si>
    <t>PIMENTA PRETA QUEBRADINHA 30 KG</t>
  </si>
  <si>
    <t>PIMENTA ROSA 5 KG</t>
  </si>
  <si>
    <t>PIMENTAO VERDE 20 KG</t>
  </si>
  <si>
    <t>PIMENTAO VERMELHO 20 KG</t>
  </si>
  <si>
    <t>PSYLIUM HUSK 50% 10 KG</t>
  </si>
  <si>
    <t>PSYLIUM HUSK 60% 10 KG</t>
  </si>
  <si>
    <t>PSYLIUM HUSK 70% 10 KG</t>
  </si>
  <si>
    <t>PSYLIUM HUSK 80% 10 KG</t>
  </si>
  <si>
    <t>PSYLIUM HUSK 85% 10 KG</t>
  </si>
  <si>
    <t>SAL DE PARRILLA 25 KG</t>
  </si>
  <si>
    <t xml:space="preserve">SAL ROSA GROSSO 10 KG </t>
  </si>
  <si>
    <t>SALSA DESIDRATADA 10 KG 7% ICMS - NACIONAL</t>
  </si>
  <si>
    <t>SALSA DESIDRATADA 10 KG 12% ICMS - NACIONAL</t>
  </si>
  <si>
    <t xml:space="preserve">SALSA DESIDRATADA 25 KG C/ 4% ICMS - IMPORTADA QUALIDADE EUROPA </t>
  </si>
  <si>
    <t xml:space="preserve">SALSA DESIDRATADA 25 KG 12% ICMS - IMPORTADA QUALIDADE EUROPA </t>
  </si>
  <si>
    <t>SALSA DESIDRATADA EM PÓ 10 KG - IMPORTADO</t>
  </si>
  <si>
    <t>SALVIA FLOCOS 20 KG COM ICMS 4%</t>
  </si>
  <si>
    <t>SALVIA FLOCOS 20 KG COM ICMS 12%</t>
  </si>
  <si>
    <t>SEGURELHA 25 KG C/ 4% ICMS</t>
  </si>
  <si>
    <t xml:space="preserve">SEGURELHA 25 KG 12% ICMS </t>
  </si>
  <si>
    <t>SENE FOLHAS C/ICMS 4% 25 KG</t>
  </si>
  <si>
    <t>SENE FOLHAS C/ICMS 12% 25 KG</t>
  </si>
  <si>
    <t>SHITAKE FATIADO C/ICMS 4% 14 KG</t>
  </si>
  <si>
    <t xml:space="preserve">SHITAKE FATIADO C/ICMS 12% 14 KG </t>
  </si>
  <si>
    <t xml:space="preserve">SHITAKE INTEIRO C/ ICMS 4% 14 KG  </t>
  </si>
  <si>
    <t xml:space="preserve">SHITAKE INTEIRO C/ICMS 12% 14 KG </t>
  </si>
  <si>
    <t xml:space="preserve">SHITAKE INTEIRO C/ ICMS 4% 15 KG  </t>
  </si>
  <si>
    <t xml:space="preserve">SHITAKE INTEIRO C/ICMS 12% 15 KG </t>
  </si>
  <si>
    <t xml:space="preserve">SHITAKE INTEIRO C/ ICMS 4% 16 KG  </t>
  </si>
  <si>
    <t xml:space="preserve">SHITAKE INTEIRO C/ICMS 12% 16 KG </t>
  </si>
  <si>
    <t>SOJA EM GRÃO 25 KG</t>
  </si>
  <si>
    <t>TEMPERO BAIANO COM PIMENTA 10 KG</t>
  </si>
  <si>
    <t>TEMPERO BAIANO SEM PIMENTA 10 KG</t>
  </si>
  <si>
    <t>TEMPERO CONQUISTA SOGRA 10 KG</t>
  </si>
  <si>
    <t>TEMPERO DO CHEF 10 KG</t>
  </si>
  <si>
    <t>TEMPERO FIT CARNE 10 KG</t>
  </si>
  <si>
    <t>TEMPERO FIT COMPLETO 10 KG</t>
  </si>
  <si>
    <t>TEMPERO FIT FRANGO 10 KG</t>
  </si>
  <si>
    <t>TEMPERO FIT NATURAL 10 KG</t>
  </si>
  <si>
    <t>TEMPERO FIT PEIXE 10 KG</t>
  </si>
  <si>
    <t>TEMPERO MINEIRO 10 KG</t>
  </si>
  <si>
    <t>TEMPERO ORANGE PEPPER 10 KG</t>
  </si>
  <si>
    <t>TEMPERO PARA FRANGO 10 KG</t>
  </si>
  <si>
    <t>TEMPERO PARA ARROZ E FRANGO 10 KG</t>
  </si>
  <si>
    <t>TEMPERO PARA FEIJÃO 10 KG</t>
  </si>
  <si>
    <t>TEMPERO PEGA ESPOSA 10 KG</t>
  </si>
  <si>
    <t>TEMPERO PEGA MARIDO 10 KG</t>
  </si>
  <si>
    <t>TEMPERO TÁRTARO 10 KG</t>
  </si>
  <si>
    <t>TEMPERO TEMPERA TUDO 10 KG</t>
  </si>
  <si>
    <t>TEMPERO ZAHTAR 10 KG</t>
  </si>
  <si>
    <t>TOMATE FLOCOS DESIDRATADO 20 KG - CHINÊS</t>
  </si>
  <si>
    <t>TOMATE FLOCOS DESIDRATADO 10 KG - TURCO</t>
  </si>
  <si>
    <t>TOMILHO C/ICMS 4% 25 KG</t>
  </si>
  <si>
    <t>TOMILHO C/ICMS 12% 25 KG</t>
  </si>
  <si>
    <t>TRIBULUS PÓ 10 KG</t>
  </si>
  <si>
    <t>URUCUM 50 KG</t>
  </si>
  <si>
    <t>ZIMBRO ALEMÃO 25 KG</t>
  </si>
  <si>
    <t>ZIMBRO PÓ 10 KG</t>
  </si>
  <si>
    <t>FARINÁCEOS, FRUTAS &amp; PANIFICAÇÃO</t>
  </si>
  <si>
    <t xml:space="preserve">ABACAXI CRISTALIZADO 5 KG </t>
  </si>
  <si>
    <t>5 KG</t>
  </si>
  <si>
    <t>ABACAXI DESIDRATADO GLACEADO 10 KG</t>
  </si>
  <si>
    <t>10 KG</t>
  </si>
  <si>
    <t>ÁCIDO CÍTRICO 10 KG</t>
  </si>
  <si>
    <t>ÁCIDO CÍTRICO 25 KG</t>
  </si>
  <si>
    <t>25 KG</t>
  </si>
  <si>
    <t>AÇAÍ EM PÓ 5 KG (5 PCT DE 1 KG)</t>
  </si>
  <si>
    <t xml:space="preserve">AÇUCAR DE COCO 10 KG </t>
  </si>
  <si>
    <t xml:space="preserve">10 KG </t>
  </si>
  <si>
    <t xml:space="preserve">AÇUCAR DE COCO 25 KG </t>
  </si>
  <si>
    <t xml:space="preserve">25 KG </t>
  </si>
  <si>
    <t xml:space="preserve">AÇUCAR DEMERARA 25 KG </t>
  </si>
  <si>
    <t>AÇUCAR MASCAVO 20 KG</t>
  </si>
  <si>
    <t>20 KG</t>
  </si>
  <si>
    <t xml:space="preserve">AÇUCAR REFINADO GRANULADO 25 KG </t>
  </si>
  <si>
    <t xml:space="preserve">ALBUMINA (CLARA DO OVO DESIDRATADA ) 5 KG </t>
  </si>
  <si>
    <t xml:space="preserve">5 KG </t>
  </si>
  <si>
    <t xml:space="preserve">ALBUMINA (CLARA DO OVO DESIDRATADA ) 10 KG </t>
  </si>
  <si>
    <t>AMEIXA C/ CAROÇO 110/132 10 KG - MORILLAS</t>
  </si>
  <si>
    <t>AMEIXA C/ CAROÇO 10 KG</t>
  </si>
  <si>
    <t xml:space="preserve">AMEIXA C/ CAROÇO 66/88 10 KG </t>
  </si>
  <si>
    <t xml:space="preserve">AMEIXA C/ CAROÇO 88/110 10 KG </t>
  </si>
  <si>
    <t>AMEIXA C/ CAROÇO 132/154 10 KG </t>
  </si>
  <si>
    <t xml:space="preserve">AMEIXA S/ CAROÇO 80/90 10 KG </t>
  </si>
  <si>
    <t xml:space="preserve">AMEIXA S/ CAROÇO 110/132 10 KG </t>
  </si>
  <si>
    <t xml:space="preserve">AMEIXA S/ CAROÇO 176/198 10 KG  </t>
  </si>
  <si>
    <t xml:space="preserve">AMEIXA S/ CAROÇO 88/110 10 KG </t>
  </si>
  <si>
    <t xml:space="preserve">AMEIXA S/ CAROÇO 70/80 10 KG </t>
  </si>
  <si>
    <t xml:space="preserve">AMEIXA S/ CAROÇO ELLIOT 10 KG </t>
  </si>
  <si>
    <t>AMENDOA CONFEITADA BRANCA 10 KG</t>
  </si>
  <si>
    <t>AMENDOA CONFEITADA COLORIDA 10 KG</t>
  </si>
  <si>
    <t>22,68 KG</t>
  </si>
  <si>
    <t xml:space="preserve">AMENDOA CRUA  10 KG  - ESPANHA - CALCONUT </t>
  </si>
  <si>
    <t xml:space="preserve">AMENDOA CRUA  10 KG - CHILENA  </t>
  </si>
  <si>
    <t>AMENDOA DEFUMADA 10 KG</t>
  </si>
  <si>
    <t xml:space="preserve">AMENDOA TORRADA E SALGADA 10 KG </t>
  </si>
  <si>
    <t>10KG</t>
  </si>
  <si>
    <t>AMENDOA TORRADA SEM SAL 10 KG</t>
  </si>
  <si>
    <t>AMENDOA LAMINADA 10 KG</t>
  </si>
  <si>
    <t>AMENDOIM CROCANTE BACON 10 KG</t>
  </si>
  <si>
    <t>AMENDOIM CROCANTE CHURRASCO 20 KG</t>
  </si>
  <si>
    <t>AMENDOIM CROCANTE MOSTARDA E MEL 10 KG</t>
  </si>
  <si>
    <t>AMENDOIM CROCANTE NATURAL 10 KG</t>
  </si>
  <si>
    <t>AMENDOIM CROCANTE NATURAL 20 KG</t>
  </si>
  <si>
    <t>AMENDOIM CROCANTE PICANTE 20 KG</t>
  </si>
  <si>
    <t>AMENDOIM CROCANTE SALSA E CEBOLA 20 KG</t>
  </si>
  <si>
    <t>AMENDOIM DOCE PRALINE 20 KG</t>
  </si>
  <si>
    <t>AMENDOIM JAPONÊS 20 KG</t>
  </si>
  <si>
    <t>AMENDOIM OVINHOS 10 KG</t>
  </si>
  <si>
    <t xml:space="preserve">AMENDOIM SEM PELE TORRADO SEM SAL 20 KG </t>
  </si>
  <si>
    <t>AMENDOIM SEM PELE TORRADO SALGADO 20 KG</t>
  </si>
  <si>
    <t xml:space="preserve">AMENDOIM GRAUDO COM PELE TORRADO SALGADO 20 KG </t>
  </si>
  <si>
    <t>ASHWAGANDHA EM PÓ PURA (GINSENG INDIANO) - 10 KG</t>
  </si>
  <si>
    <t>AVEIA FLOCOS FINOS 25 KG</t>
  </si>
  <si>
    <t>AVEIA FLOCOS GROSSOS 25 KG</t>
  </si>
  <si>
    <t xml:space="preserve">AVELÃ S/ CASCA 11/13 -TURCA 10 KG  </t>
  </si>
  <si>
    <t xml:space="preserve">AVELÃ S/ CASCA 13/15 -CHILE 10 KG  </t>
  </si>
  <si>
    <t>AVELÃ TORRADA SEM SAL - 10 KG</t>
  </si>
  <si>
    <t>BALA DE BANANA ZERO AÇUCAR 5 KG</t>
  </si>
  <si>
    <t>8 KG</t>
  </si>
  <si>
    <t>BANANA CHIPS CEBOLA E SALSA 12 KG  (30 PCT DE 400 GR)</t>
  </si>
  <si>
    <t>12 KG</t>
  </si>
  <si>
    <t>BANANA CHIPS DOCE AÇUCAR COM CANELA 12 KG  (30 PCT DE 400 GR)</t>
  </si>
  <si>
    <t>BANANA CHIPS OREGANO 12 KG (30 PCT DE 400 GR)</t>
  </si>
  <si>
    <t>BANANA CHIPS SALGADA 12 KG (30 PCT DE 400 GR)</t>
  </si>
  <si>
    <t>BANANINHA EM BARRA (ZERO AÇUCAR) 8 KG</t>
  </si>
  <si>
    <t>BANANINHA EM BARRA (ZERO AÇUCAR) 10 KG</t>
  </si>
  <si>
    <t>BANANA PASSA 10 KG</t>
  </si>
  <si>
    <t xml:space="preserve">BISCOITO DE ARROZ BBQ 5 KG </t>
  </si>
  <si>
    <t>BISCOITO DE ARROZ CEBOLA E SALSA  5 KG</t>
  </si>
  <si>
    <t>BISCOITO DE ARROZ PIMENTA  5 KG</t>
  </si>
  <si>
    <t xml:space="preserve">BISCOITO DE ARROZ QUEIJO 5 KG </t>
  </si>
  <si>
    <t xml:space="preserve">BISCOITO DE ARROZ TOMATE 5 KG </t>
  </si>
  <si>
    <t xml:space="preserve">BISCOITO DE MILHO CHURRASCO (BBQ) 8,50 KG </t>
  </si>
  <si>
    <t>8,50 KG</t>
  </si>
  <si>
    <t xml:space="preserve">BISCOITO DE MILHO CHURRASCO (BBQ) 6 KG </t>
  </si>
  <si>
    <t>6 KG</t>
  </si>
  <si>
    <t>BISCOITO DE MILHO PIMENTA 8,50 KG</t>
  </si>
  <si>
    <t xml:space="preserve">BLUEBERRY 11,34 KG </t>
  </si>
  <si>
    <t>11,34 KG</t>
  </si>
  <si>
    <t xml:space="preserve">CACAU PÓ ALCALINO (MB) 25 KG </t>
  </si>
  <si>
    <t xml:space="preserve">CACAU PÓ ALCALINO IMPORTADO INDONESIA 25 KG </t>
  </si>
  <si>
    <t>CASTANHA DE CAJU CARAMELIZADA 10 KG</t>
  </si>
  <si>
    <t>CASTANHA DE CAJU CARAMELIZADA COM AÇAÍ 10 KG</t>
  </si>
  <si>
    <t>CASTANHA DE CAJU CARAMELIZADA COM COCO 10 KG</t>
  </si>
  <si>
    <t>CASTANHA DE CAJU CARAMELIZADA COM MEL 10 KG</t>
  </si>
  <si>
    <t>CASTANHA DE CAJU CARAMELIZADA COM GERGELIM 20 KG</t>
  </si>
  <si>
    <t>CASTANHA DE CAJU CARAMELIZADA COM GERGELIM 10 KG</t>
  </si>
  <si>
    <t>CASTANHA DE CAJU CARAMELIZADA COM LEITE CONDENSADO 10 KG</t>
  </si>
  <si>
    <t>CASTANHA DE CAJU CARAMELIZADA COM MARACUJA 10 KG</t>
  </si>
  <si>
    <t>CASTANHA DE CAJU CARAMELIZADA COM CHOCOLATE 10 KG</t>
  </si>
  <si>
    <t>CASTANHA DE CAJU W1 CRUA 11,34 KG</t>
  </si>
  <si>
    <t xml:space="preserve">11,34 KG </t>
  </si>
  <si>
    <t>CASTANHA DE CAJU W1 TORRADA SEM SAL 11,34 KG</t>
  </si>
  <si>
    <t>CASTANHA DE CAJU W1 TORRADA E SALGADA 11,34 KG</t>
  </si>
  <si>
    <t>CASTANHA DE CAJU SLW1 TORRADA SEM SAL 11,34 KG</t>
  </si>
  <si>
    <t>CASTANHA DE CAJU SLW1 TORRADA E SALGADA 11,34 KG</t>
  </si>
  <si>
    <t xml:space="preserve">CASTANHA DE CAJU W3 TORRADA SEM SAL 11.34 KG </t>
  </si>
  <si>
    <t xml:space="preserve">CASTANHA DE CAJU W3 TORRADA E SALGADA 11,34 KG </t>
  </si>
  <si>
    <t>CASTANHA DE CAJU W4 CRUA 11,34 KG</t>
  </si>
  <si>
    <t xml:space="preserve">CASTANHA DE CAJU W4 TORRADA SEM SAL 11.34 KG </t>
  </si>
  <si>
    <t xml:space="preserve">CASTANHA DE CAJU W4 TORRADA E SALGADA 11,34 KG </t>
  </si>
  <si>
    <t xml:space="preserve">CASTANHA DO PARA LARGE 20 KG </t>
  </si>
  <si>
    <t xml:space="preserve">CASTANHA DO PARA MEDIA 20 KG </t>
  </si>
  <si>
    <t xml:space="preserve">CASTANHA DO PARA MIUDA 20 KG </t>
  </si>
  <si>
    <t>CASTANHA DO PARA QUEBRADA 20 KG</t>
  </si>
  <si>
    <t>CEREJA CURICO C/ CABO 6X1,65 KG</t>
  </si>
  <si>
    <t xml:space="preserve">9,90 KG </t>
  </si>
  <si>
    <t xml:space="preserve">CEREJA CURICO S/ CABO 6X1,8 KG </t>
  </si>
  <si>
    <t>10,80 KG</t>
  </si>
  <si>
    <t xml:space="preserve">CEREJA CURIFRUTT  S/ CABO 6X1,8 KG </t>
  </si>
  <si>
    <t>CEREJA GLACEADA 12,5 KG</t>
  </si>
  <si>
    <t>12,5 KG</t>
  </si>
  <si>
    <t>CEREJA GLACEADA 10 KG</t>
  </si>
  <si>
    <t>CHIPS DE SHITAKE 4 KG</t>
  </si>
  <si>
    <t>4 KG</t>
  </si>
  <si>
    <t>CLORELLA EM PÓ 10 KG</t>
  </si>
  <si>
    <t>COCO CHIPS COM PELE 5 KG</t>
  </si>
  <si>
    <t>COCO CHIPS SEM PELE 5 KG</t>
  </si>
  <si>
    <t xml:space="preserve">COCO FLOCOS 100% PURO 20 KG - NACIONAL  - COCO LITORANEO </t>
  </si>
  <si>
    <t>COCO RALADO FINO 55% 10 KG</t>
  </si>
  <si>
    <t>COCO RALADO MEDIO 55% 10 KG</t>
  </si>
  <si>
    <t xml:space="preserve">COLAGENO HIDROLISADO 5 KG </t>
  </si>
  <si>
    <t xml:space="preserve">COLAGENO HIDROLISADO 10 KG </t>
  </si>
  <si>
    <t>COLAGENO HIDROLISADO SABOR LARANJA 5 KG</t>
  </si>
  <si>
    <t>COLAGENO HIDROLISADO SABOR LIMÃO 5 KG</t>
  </si>
  <si>
    <t>COLAGENO HIDROLISADO SABOR MORANGO 5 KG</t>
  </si>
  <si>
    <t xml:space="preserve">COUSCOUS MARROQUINO MEDIO - DARI 10 KG </t>
  </si>
  <si>
    <t xml:space="preserve">COUSCOUS MARROQUINO MEDIO - DARI 9 KG - 18 PCT DE 500G  </t>
  </si>
  <si>
    <t xml:space="preserve">9 KG </t>
  </si>
  <si>
    <t>CRANBERRY 11.34 KG - INTEIRO</t>
  </si>
  <si>
    <t xml:space="preserve">CRANBERRY 11.34 KG - FATIADO </t>
  </si>
  <si>
    <t>CREATINA MONOIDRATADA - 10 KG</t>
  </si>
  <si>
    <t>CREATINA MONOIDRATADA - 25 KG</t>
  </si>
  <si>
    <t>15 KG</t>
  </si>
  <si>
    <t xml:space="preserve">DAMASCO TURCO Nº 1 - 5 KG   </t>
  </si>
  <si>
    <t xml:space="preserve">DAMASCO TURCO Nº 2 - 12.5 KG   </t>
  </si>
  <si>
    <t>12,50 KG</t>
  </si>
  <si>
    <t xml:space="preserve">DAMASCO TURCO Nº 3 - 12.5 KG   </t>
  </si>
  <si>
    <t xml:space="preserve">DAMASCO TURCO Nº 4 - 12.5 KG   </t>
  </si>
  <si>
    <t>DETOX VERDE 5 KG</t>
  </si>
  <si>
    <t xml:space="preserve">ERVILHA COM WASABI 10 KG </t>
  </si>
  <si>
    <t>ERYTHRITOL CRISTAL 10 KG</t>
  </si>
  <si>
    <t>ERYTHRITOL CRISTAL 25 KG</t>
  </si>
  <si>
    <t xml:space="preserve">EXTRATO DE SOJA (OLVEBRA PSA) 10 KG </t>
  </si>
  <si>
    <t xml:space="preserve">EXTRATO DE SOJA MICRONIZADO - INABEL 20 KG </t>
  </si>
  <si>
    <t xml:space="preserve">EXTRATO DE SOJA (EXTRASOY PSA) - INABEL 20 KG </t>
  </si>
  <si>
    <t>FARELO DE AVEIA 25 KG</t>
  </si>
  <si>
    <t>FARINHA DE AMENDOA  11,34 KG  - SIERRA VALLEY</t>
  </si>
  <si>
    <t>FARINHA DE AMENDOA  11,34 KG  - PANOCHE CREEK</t>
  </si>
  <si>
    <t>FARINHA DE AMENDOIM 20 KG</t>
  </si>
  <si>
    <t>FARINHA DE AVEIA 25 KG</t>
  </si>
  <si>
    <t>FARINHA DE BANANA 10 KG</t>
  </si>
  <si>
    <t>FARINHA DE BERINJELA 10 KG</t>
  </si>
  <si>
    <t>FARINHA DE BETERRABA PURA 25 KG</t>
  </si>
  <si>
    <t>FARINHA DE CASTANHA DE CAJU 11,34 KG</t>
  </si>
  <si>
    <t>FARINHA DE CHIA 10 KG</t>
  </si>
  <si>
    <t>FARINHA DE COCO 10 KG - BRANCA</t>
  </si>
  <si>
    <t>FARINHA DE FEIJÃO BRANCO 10 KG</t>
  </si>
  <si>
    <t>FARINHA DE GRÃO DE BICO 10 KG</t>
  </si>
  <si>
    <t>FARINHA DE LINHAÇA DOURADA 10 KG</t>
  </si>
  <si>
    <t>FARINHA DE LINHAÇA MARROM 10 KG</t>
  </si>
  <si>
    <t>FARINHA DE MACA PERUANA 10 KG  - COMERCIAL</t>
  </si>
  <si>
    <t xml:space="preserve">FARINHA DE MACA NEGRA PERUANA 10 KG  </t>
  </si>
  <si>
    <t>FARINHA DE MARACUJA 10 KG</t>
  </si>
  <si>
    <t>FARINHA PANKO 15 KG</t>
  </si>
  <si>
    <t>FARINHA DE ROSCA (MARROCOS) 25 KG</t>
  </si>
  <si>
    <t>FARINHA DE UVA 10 KG</t>
  </si>
  <si>
    <t xml:space="preserve">FECULA DE BATATA 25 KG - NACIONAL </t>
  </si>
  <si>
    <t>FIBRA DE MAÇÃ 10 KG</t>
  </si>
  <si>
    <t xml:space="preserve">FIGO CRISTALIZADO 5 KG </t>
  </si>
  <si>
    <t>FUBA MIMOSO  25 KG</t>
  </si>
  <si>
    <t xml:space="preserve">GELATINA SEM SABOR  5 KG </t>
  </si>
  <si>
    <t xml:space="preserve">GENGIBRE CRISTALIZADO 5 KG </t>
  </si>
  <si>
    <t xml:space="preserve">GERGELIM BRANCO DESPELICULADO 25 KG - NACIONAL </t>
  </si>
  <si>
    <t>GERGELIM BRANCO DESPELICULADO 25 KG  - IMPORTADO (INDIANO)</t>
  </si>
  <si>
    <t>GERGELIM NATURAL C/ CASCA 25 KG</t>
  </si>
  <si>
    <t xml:space="preserve">GERGELIM PRETO 25 KG - NACIONAL </t>
  </si>
  <si>
    <t>GERGELIM PRETO 25 KG - IMPORTADO</t>
  </si>
  <si>
    <t>GERGELIM TORRADO COM CASCA 10 KG</t>
  </si>
  <si>
    <t>GERGELIM TORRADO SEM CASCA 10 KG</t>
  </si>
  <si>
    <t>GIRASSOL SEM CASCA PEPITA 25 KG - IMPORTADO (BULGARIA)</t>
  </si>
  <si>
    <t>GIRASSOL SEM CASCA PEPITA 25 KG - IMPORTADO (ARGENTINA)</t>
  </si>
  <si>
    <t>GIRASSOL TORRADO COM SAL 10 KG</t>
  </si>
  <si>
    <t>GIRASSOL TORRADO SEM SAL 10 KG</t>
  </si>
  <si>
    <t xml:space="preserve">GOJI BERRY 10 KG </t>
  </si>
  <si>
    <t>GOMA XANTANA 200 MESH - 10 KG</t>
  </si>
  <si>
    <t>GOMA XANTANA 200 MESH - 25 KG</t>
  </si>
  <si>
    <t>GUARANA EM PO 10 KG</t>
  </si>
  <si>
    <t>7 KG</t>
  </si>
  <si>
    <t xml:space="preserve">KIWI GLACEADO 10 KG </t>
  </si>
  <si>
    <t xml:space="preserve">KIWI CHIPS 6 KG </t>
  </si>
  <si>
    <t xml:space="preserve">LARANJA (EM TIRAS) CRISTALIZADA 5 KG </t>
  </si>
  <si>
    <t xml:space="preserve">LEITE DE COCO EM PO ( VEGANO ) 15 KG </t>
  </si>
  <si>
    <t xml:space="preserve">LEITE DE COCO EM PO 15 KG </t>
  </si>
  <si>
    <t>LEVEDURA NUTRICIONAL EM FLOCOS 25 KG</t>
  </si>
  <si>
    <t>LIMÃO (EM RODELAS) DESIDRATADO 8 KG</t>
  </si>
  <si>
    <t>LIMÃO (EM TIRAS) SICILIANO CRISTALIZADO 5 KG</t>
  </si>
  <si>
    <t xml:space="preserve">LINHAÇA DOURADA 25 KG </t>
  </si>
  <si>
    <t>LINHAÇA MARROM 25 KG</t>
  </si>
  <si>
    <t>MAÇÃ CHIPS GOMOS 9 KG</t>
  </si>
  <si>
    <t>9 KG</t>
  </si>
  <si>
    <t>MAÇÃ DESIDRATADA RODELAS 10 KG</t>
  </si>
  <si>
    <t>MAÇÃ PARA CHÁ 10 KG</t>
  </si>
  <si>
    <t>MACADAMIA TORRADA E SALGADA 10 KG A VÁCUO</t>
  </si>
  <si>
    <t>MACADAMIA TORRADA SEM SAL 10 KG A VÁCUO</t>
  </si>
  <si>
    <t>MALTITOL CRYSTAL MESH 20/40 IMP. 25 KG</t>
  </si>
  <si>
    <t>MALTITOL CRYSTAL MESH 20/40 IMP. 10 KG</t>
  </si>
  <si>
    <t>MILHO TORRADO SALGADO 18 KG - SOL DE ALBA</t>
  </si>
  <si>
    <t>18 KG</t>
  </si>
  <si>
    <t>MILHO TORRADO SALGADO 10 KG - MERAY</t>
  </si>
  <si>
    <t>MILHO TORRADO MOSTARDA E MEL 18 KG - SOL DE ALBA</t>
  </si>
  <si>
    <t>MILHO TORRADO MOSTARDA E MEL 20 KG - PEPITO</t>
  </si>
  <si>
    <t>MILHO TORRADO MOSTARDA E MEL 10 KG - MERAY</t>
  </si>
  <si>
    <t xml:space="preserve">MIX DE FRUTAS (DESIDRATADAS) 10 KG  </t>
  </si>
  <si>
    <t xml:space="preserve">MIX DE FRUTAS VERMELHAS (DESIDRATADAS) 10 KG  </t>
  </si>
  <si>
    <t xml:space="preserve">MIX DE FRUTAS TROPICAL CHIPS  5 KG </t>
  </si>
  <si>
    <t xml:space="preserve">MIX DE FRUTAS TROPICAL CHIPS COM TAMARA  5 KG </t>
  </si>
  <si>
    <t xml:space="preserve">MIX DE FRUTAS TROPICAL CHIPS COM FIGO 5 KG </t>
  </si>
  <si>
    <t xml:space="preserve">MIX AGRIDOCE 10 KG  </t>
  </si>
  <si>
    <t xml:space="preserve">MIX NUTS 10 KG </t>
  </si>
  <si>
    <t>MIX ORIGINAL 10 KG</t>
  </si>
  <si>
    <t>MIX SEMENTES 10 KG</t>
  </si>
  <si>
    <t>MIX TROPICAL 10 KG</t>
  </si>
  <si>
    <t>MIX TROPICAL SOLAR SEM AÇUCAR 5 KG</t>
  </si>
  <si>
    <t xml:space="preserve">MIX ANTI STRESS 10 KG </t>
  </si>
  <si>
    <t>MIX DE VEGETAIS TRADICIONAL 5 KG</t>
  </si>
  <si>
    <t>MIX DE VEGETAIS PREMIUM 5 KG</t>
  </si>
  <si>
    <t>MIX DE VEGETAIS AGRIDOCE PREMIUM 5 KG</t>
  </si>
  <si>
    <t xml:space="preserve">MORANGO GLACEADO 10 KG </t>
  </si>
  <si>
    <t xml:space="preserve">MORANGO CHIPS 5 KG </t>
  </si>
  <si>
    <t>NOZES COM CASCA 36+  8 KG CHILENA</t>
  </si>
  <si>
    <t>NOZES MARIPOSA EXTRA LIGHT 80/20 11 KG - CHILE  - ANAKENA</t>
  </si>
  <si>
    <t>11 KG</t>
  </si>
  <si>
    <t>NOZES MARIPOSA EXTRA LIGHT 70/30 10 KG - CHILE  - ANAKENA</t>
  </si>
  <si>
    <t>NOZES MARIPOSA EXTRA LIGHT 80/20 10 KG - CHILE  - CHILEFOOD</t>
  </si>
  <si>
    <t>NOZES MARIPOSA LIGHT 90/10 10 KG - CHILE - FRUTEXSA</t>
  </si>
  <si>
    <t>NOZES MARIPOSA EXTRA LIGHT  80/20 10 KG - CHINESA</t>
  </si>
  <si>
    <t>NOZES PECAN INTEIRA 10 KG</t>
  </si>
  <si>
    <t xml:space="preserve">NOZES PECAN QUEBRADA 10 KG </t>
  </si>
  <si>
    <t xml:space="preserve">NOZES QUARTZ LIGHT 10 KG - ARGENTINA </t>
  </si>
  <si>
    <t>NOZES  QUARTZ EXTRA LIGHT 12 KG - CHILE - ANAKENA</t>
  </si>
  <si>
    <t xml:space="preserve">NOZES  QUARTZ EXTRA LIGHT 10 KG - CHILE - FRUTEXSA </t>
  </si>
  <si>
    <t>NOZES  QUARTZ EXTRA LIGHT 10 KG - CHINESA</t>
  </si>
  <si>
    <t xml:space="preserve">NOZES QUARTILHOS LIGHT 13,61 KG - EUA </t>
  </si>
  <si>
    <t>13,61 KG</t>
  </si>
  <si>
    <t>NOZES QUARTILHOS EXTRA LIGHT 10 KG - CHINESA</t>
  </si>
  <si>
    <t>NOZES QUARTILHOS  LIGHT 10 KG - CHINESA</t>
  </si>
  <si>
    <t>NOZES QUARTILHOS EXTRA LIGHT 10 KG - CHILE- FRUTEXSA</t>
  </si>
  <si>
    <t xml:space="preserve">PISTACHE T/S 10 KG - IRANIANO </t>
  </si>
  <si>
    <t>PISTACHE T/S 10 KG - AMERICANO</t>
  </si>
  <si>
    <t>PISTACHE CRU INTEIRO - 10 KG - IRANIANO - IRNUTS</t>
  </si>
  <si>
    <t>PISTACHE CRU INTEIRO - 10 KG - IRANIANO - REGAL</t>
  </si>
  <si>
    <t xml:space="preserve">PISTACHE CRU INTEIRO - 10 KG - AMERICANO - STARLINE </t>
  </si>
  <si>
    <t>PISTACHE CRU INTEIRO - 10 KG - AMERICANO - HASATA</t>
  </si>
  <si>
    <t>PISTACHE CRU INTEIRO - 10 KG - AMERICANO - REGAL</t>
  </si>
  <si>
    <t xml:space="preserve">PISTACHE CRU METADES - 10 KG - AMERICANO </t>
  </si>
  <si>
    <t xml:space="preserve">PISTACHE CRU METADES 10 KG - IRANIANO - IRNUTS </t>
  </si>
  <si>
    <t>POLVILHO AZEDO 25 KG</t>
  </si>
  <si>
    <t>POLVILHO DOCE (FECULA DE MANDIOCA) 25 KG</t>
  </si>
  <si>
    <t>POLVILHO DOCE GOMA 25 KG</t>
  </si>
  <si>
    <t>PROTEÍNA DE SOJA NATURAL (MARSUL) 15 KG</t>
  </si>
  <si>
    <t>PROTEÍNA DE SOJA NATURAL EM PÓ (MARSUL) 20 KG</t>
  </si>
  <si>
    <t>PROTEÍNA DE SOJA EM PÓ FINO (MARSUL) 20 KG</t>
  </si>
  <si>
    <t>PROTEÍNA DE SOJA CARAMELO (MARSUL) 15 KG</t>
  </si>
  <si>
    <t>PROTEÍNA DE SOJA TEXTURIZADA SABOR BACON 10 KG</t>
  </si>
  <si>
    <t xml:space="preserve">QUINUA GRAO BRANCA 25 KG  - NACIONAL </t>
  </si>
  <si>
    <t>QUINUA GRAO BRANCA 25 KG  - PERUANA IMP.</t>
  </si>
  <si>
    <t>QUINUA GRAO PRETA 25 KG  - PERUANA IMP.</t>
  </si>
  <si>
    <t>QUINUA GRAO VERMELHA 25 KG  - PERUANA IMP.</t>
  </si>
  <si>
    <t>QUINUA GRAO MIX 25 KG  - PERUANA IMP.</t>
  </si>
  <si>
    <t>SAGU 25 KG</t>
  </si>
  <si>
    <t>SEMENTE DE ABOBORA SEM CASCA CRUA 25 KG - PEPITA (AA)</t>
  </si>
  <si>
    <t>SEMENTE DE ABOBORA SEM CASCA CRUA 25 KG - PEPITA (A)</t>
  </si>
  <si>
    <t>SEMENTE DE ABOBORA SEM CASCA TORRADA E SALGADA 10 KG - PEPITA (AA)</t>
  </si>
  <si>
    <t>SEMENTE DE ABOBORA SEM CASCA TORRADA SEM SAL 10 KG - PEPITA (AA)</t>
  </si>
  <si>
    <t xml:space="preserve">SEMENTE DE ABOBORA COM CASCA CRUA 25 KG </t>
  </si>
  <si>
    <t>SEMENTE DE ABOBORA COM CASCA TORRADA E SALGADA 10 KG</t>
  </si>
  <si>
    <t>SPIRULINA EM PÓ 10 KG</t>
  </si>
  <si>
    <t>SPIRULINA EM PÓ 20 KG</t>
  </si>
  <si>
    <t>TAMARA FRESCA JUMBO - 5 KG - ISRAEL  C/ICMS 4%</t>
  </si>
  <si>
    <t>TAMARA FRESCA JUMBO - 5 KG - ISRAEL  C/ICMS 12%</t>
  </si>
  <si>
    <t xml:space="preserve">TAMARA FRESCA LARGE - 5 KG - ISRAEL </t>
  </si>
  <si>
    <t>TAMARA SEM CAROÇO 5 KG - EL MONAGUILLO</t>
  </si>
  <si>
    <t xml:space="preserve">TAMARA SEM CAROÇO 5 KG - ROYAL PALM </t>
  </si>
  <si>
    <t>TAPIOCA GRANULADA 25 KG</t>
  </si>
  <si>
    <t>TRIGO PARA KIBE (MARROCOS) - 25 KG</t>
  </si>
  <si>
    <t>UVA PASSA BRANCA 10 KG - IRANIANA</t>
  </si>
  <si>
    <t>UVA PASSA BRANCA SUL AFRICANA  12,5 KG</t>
  </si>
  <si>
    <t>UVA PASSA BRANCA SUL AFRICANA  CHOICE SELECIONADA 12,5 KG</t>
  </si>
  <si>
    <t xml:space="preserve">UVA PASSA PRETA ARGENTINA - 10 KG </t>
  </si>
  <si>
    <t>UVA PASSA PRETA UZBEQUISTÃO -  10 KG</t>
  </si>
  <si>
    <t xml:space="preserve">UVA PASSA PRETA ARGENTINA GLEBA - 10 KG </t>
  </si>
  <si>
    <t>XEREM DE AMENDOIM 20 KG</t>
  </si>
  <si>
    <t xml:space="preserve">XEREM DE CAJU G2T 11,34 KG </t>
  </si>
  <si>
    <t>XEREM DE CAJU X2T 11,34 KG</t>
  </si>
  <si>
    <t xml:space="preserve">XILITOL (CRYSTAL) MESH 12/26 - 25 KG </t>
  </si>
  <si>
    <t xml:space="preserve">XILITOL (CRYSTAL) MESH 12/26 - 10 KG </t>
  </si>
  <si>
    <t xml:space="preserve">WHEY PROTEIN CONCENTRADO 80% - 5 KG </t>
  </si>
  <si>
    <t xml:space="preserve">WHEY PROTEIN CONCENTRADO 80% - 10 KG </t>
  </si>
  <si>
    <t>BOLDO CHILENO 12 KG C/ICMS 4%</t>
  </si>
  <si>
    <t>BOLDO CHILENO 12 KG C/ICMS 12%</t>
  </si>
  <si>
    <t xml:space="preserve">HIBISCO FLOR  20 KG C/ICMS 4%   </t>
  </si>
  <si>
    <t xml:space="preserve">HIBISCO FLOR  20 KG C/ICMS 12% </t>
  </si>
  <si>
    <t xml:space="preserve">HIBISCO FLOR  25 KG C/ICMS 4%   </t>
  </si>
  <si>
    <t xml:space="preserve">HIBISCO FLOR  25 KG C/ICMS 12% </t>
  </si>
  <si>
    <t xml:space="preserve">PIMENTA JAMAICA EM GRAOS NAC 25 KG </t>
  </si>
  <si>
    <t>PIMENTA JAMAICA PÓ NAC 10 KG</t>
  </si>
  <si>
    <t>SAL REFINADO 25 KG</t>
  </si>
  <si>
    <t xml:space="preserve">SALSA DESIDRATADA 25 KG C/ 4% ICMS - IMPORTADA </t>
  </si>
  <si>
    <t xml:space="preserve">SALSA DESIDRATADA 25 KG 12% ICMS - IMPORTADA </t>
  </si>
  <si>
    <t xml:space="preserve">AMEIXA S/ CAROÇO 60/70 10 KG </t>
  </si>
  <si>
    <t xml:space="preserve">BANANINHA CRISTALIZADA 5 KG </t>
  </si>
  <si>
    <t xml:space="preserve">COUSCOUS MARROQUINO MEDIO - DARI 5 KG </t>
  </si>
  <si>
    <t xml:space="preserve">GLUTAMINA 05 KG </t>
  </si>
  <si>
    <t>05 KG</t>
  </si>
  <si>
    <t>SAL ROSA FINO 10 KG</t>
  </si>
  <si>
    <t xml:space="preserve">BOLDO CHILENO 12 KG </t>
  </si>
  <si>
    <t xml:space="preserve">ERVA DOCE SELECIONADA - ESPANHOLA  25 KG </t>
  </si>
  <si>
    <t>ERVA DOCE  25 KG - SIRIA</t>
  </si>
  <si>
    <t xml:space="preserve">ANIS ESTRELADO 10 KG </t>
  </si>
  <si>
    <t xml:space="preserve">ERVA DOCE 25 KG - EGÍPCIA </t>
  </si>
  <si>
    <t xml:space="preserve">HIBISCO FLOR  20 KG  </t>
  </si>
  <si>
    <t xml:space="preserve">HIBISCO FLOR  25 KG  </t>
  </si>
  <si>
    <t xml:space="preserve">HIBISCO QUEBRADO IMP NIGERIANO 25 KG </t>
  </si>
  <si>
    <t>HORTELÃ 25 KG</t>
  </si>
  <si>
    <t xml:space="preserve">LOURO FOLHA 25 KG </t>
  </si>
  <si>
    <t xml:space="preserve">LOURO FOLHA 25 KG  TURCO - </t>
  </si>
  <si>
    <t xml:space="preserve">LOURO FOLHA ESPECIAL 25 KG </t>
  </si>
  <si>
    <t>MANJERICAO 25 KG</t>
  </si>
  <si>
    <t>MANJERONA 25 KG</t>
  </si>
  <si>
    <t xml:space="preserve">OREGANO BOLIVIANO 100%  15 KG </t>
  </si>
  <si>
    <t xml:space="preserve">OREGANO EGIPCIO 12,5 KG  </t>
  </si>
  <si>
    <t xml:space="preserve">OREGANO ARGENTINO 12,5 KG  </t>
  </si>
  <si>
    <t xml:space="preserve">SALSA DESIDRATADA 25 KG - IMPORTADA </t>
  </si>
  <si>
    <t xml:space="preserve">SALSA DESIDRATADA 25 KG - IMPORTADA QUALIDADE EUROPA </t>
  </si>
  <si>
    <t>SENE FOLHAS 25 KG</t>
  </si>
  <si>
    <t>TOMILHO  25 KG</t>
  </si>
  <si>
    <t>ALECRIM 25 KG</t>
  </si>
  <si>
    <t>ALFAZEMA AZUL 20 KG</t>
  </si>
  <si>
    <t xml:space="preserve">COMINHO GRAO 95% 25 KG  - INDIANO </t>
  </si>
  <si>
    <t xml:space="preserve">COMINHO GRAO 99% 25 KG  - INDIANO </t>
  </si>
  <si>
    <t xml:space="preserve">COMINHO GRAO 99 100% 25 KG - INDIANO </t>
  </si>
  <si>
    <t>CURCUMA RAIZ 25 KG</t>
  </si>
  <si>
    <t>FUNCHO 25 KG</t>
  </si>
  <si>
    <t>GENGIBRE RAIZ 25 KG</t>
  </si>
  <si>
    <t>GINKO BILOBA FOLHAS 25 KG</t>
  </si>
  <si>
    <t>GINKO BILOBA FOLHAS 50 KG</t>
  </si>
  <si>
    <t xml:space="preserve">OREGANO PERUANO 12,5 KG </t>
  </si>
  <si>
    <t xml:space="preserve">OREGANO PERUANO (100% PURO) IMP. 10 KG </t>
  </si>
  <si>
    <t>SALSA DESIDRATADA 10 KG - NACIONAL</t>
  </si>
  <si>
    <t xml:space="preserve">CEBOLINHA FLOCOS IMPORTADA 10 KG - </t>
  </si>
  <si>
    <t xml:space="preserve">COENTRO FOLHAS 10 KG - </t>
  </si>
  <si>
    <t xml:space="preserve">SALVIA FLOCOS 20 KG </t>
  </si>
  <si>
    <t xml:space="preserve">TAMARA FRESCA JUMBO - 5 KG - ISRAEL </t>
  </si>
  <si>
    <t>AMENDOIM CROCANTE MOSTARDA E MEL 20 KG</t>
  </si>
  <si>
    <t xml:space="preserve">CASTANHA DO PARA MEDIA 10 KG </t>
  </si>
  <si>
    <t>PIMENTAO VERMELHO 22 KG</t>
  </si>
  <si>
    <t>PIMENTA CALABRESA FLOCOS 20 KG - CHINÊS</t>
  </si>
  <si>
    <t>PAPRICA ASTA 120 10 KG</t>
  </si>
  <si>
    <t>MULUNGU 8 KG</t>
  </si>
  <si>
    <t>MULUNGU 10 KG</t>
  </si>
  <si>
    <t>LEVEDURA DE CERVEJA ( CONSUMO HUMANO ) 25 KG</t>
  </si>
  <si>
    <t xml:space="preserve">MATCHÁ ( SOLÚVEL ) SABOR GENGIBRE, MEL E LIMÃO 5 KG </t>
  </si>
  <si>
    <t>SEGURELHA 25 KG</t>
  </si>
  <si>
    <t>BOLDO CHILENO 25 KG</t>
  </si>
  <si>
    <t>FUNCHO C/ICMS 12% 25 KG</t>
  </si>
  <si>
    <t>MIX DE FRUTAS TROPICAL CHIPS COM PESSEGO 5 KG</t>
  </si>
  <si>
    <t>TEMPERO GAUCHO 10 KG</t>
  </si>
  <si>
    <t>PAPRICA ASTA 120 25 KG</t>
  </si>
  <si>
    <t xml:space="preserve">FUNGHI SECO - PERUANO  15 KG </t>
  </si>
  <si>
    <t>LOURO FOLHAS SELECIONADAS EM CX 10 KG - EGITO</t>
  </si>
  <si>
    <t xml:space="preserve">LOURO FOLHAS SELECIONADAS EM CX 20 KG - TURCO </t>
  </si>
  <si>
    <t xml:space="preserve">LOURO FOLHAS SELECIONADAS EM CX 10 KG - TURCO </t>
  </si>
  <si>
    <t xml:space="preserve">LOURO FOLHAS SELECIONADAS EM CX 10 KG - TURCO 4% ICMS </t>
  </si>
  <si>
    <t xml:space="preserve">LOURO FOLHAS SELECIONADAS EM CX 10 KG - TURCO 12% ICMS </t>
  </si>
  <si>
    <t>URUCUM 25 KG</t>
  </si>
  <si>
    <t>FARINHA DE BETERRABA PURA 20 KG</t>
  </si>
  <si>
    <t>TEMPERO DA ANA 10 KG</t>
  </si>
  <si>
    <t>TEMPERO DUDU 10 KG</t>
  </si>
  <si>
    <t xml:space="preserve">CATUABA EM PÓ 10 KG </t>
  </si>
  <si>
    <t>CEBOLA FLOCOS 14 KG - INDIANA</t>
  </si>
  <si>
    <t>45,36 KG</t>
  </si>
  <si>
    <t>SAL ROSA FINO 25 KG</t>
  </si>
  <si>
    <t>TEMPERO GOURMET 10 KG</t>
  </si>
  <si>
    <t xml:space="preserve">FRUTAS CRISTALIZADAS 10 KG </t>
  </si>
  <si>
    <t>JACA DESIDRATADA CHIPS 7 KG</t>
  </si>
  <si>
    <t xml:space="preserve">LINHAÇA DOURADA 45,36 KG </t>
  </si>
  <si>
    <t>ALHO FRITO 2 PCTS DE 10 KG - 20 KG - CHINÊS</t>
  </si>
  <si>
    <t>MARAPUAMA EM PÓ 10 KG</t>
  </si>
  <si>
    <t>SAL NEGRO FINO 10 KG</t>
  </si>
  <si>
    <t>TEMPERO PARANAENSE 10 KG</t>
  </si>
  <si>
    <t xml:space="preserve">COCO FLOCOS 100% PURO 10 KG - NACIONAL </t>
  </si>
  <si>
    <t xml:space="preserve">GLUCOMANNAN PÓ 10 KG </t>
  </si>
  <si>
    <t xml:space="preserve">MANGA SECA DESIDRATADA (SEM AÇÚCAR) 10 KG </t>
  </si>
  <si>
    <t>ENDRO SEMENTES C/ ICMS 4 % 25 KG</t>
  </si>
  <si>
    <t>ENDRO SEMENTES C/ ICMS 12 % 25 KG</t>
  </si>
  <si>
    <t>ERVA DOCE SORTEX 25 KG  - IMPORTADA QUALIDADE EUROPA</t>
  </si>
  <si>
    <t>ERVA DOCE SORTEX 25 KG C/ ICMS 4 % - IMPORTADA QUALIDADE EUROPA</t>
  </si>
  <si>
    <t>ERVA DOCE SORTEX 25 KG C/ ICMS 12 % - IMPORTADA QUALIDADE EUROPA</t>
  </si>
  <si>
    <t xml:space="preserve">SAL MARINHO 25 KG </t>
  </si>
  <si>
    <t>ASHWAGANDHA EM PÓ PURA (GINSENG INDIANO) - 25 KG</t>
  </si>
  <si>
    <t>BATATA DESIDRATADA EM FLOCOS 20 KG</t>
  </si>
  <si>
    <t>COCO CHIPS COM PELE 12 KG - 4 PCT 3 KG</t>
  </si>
  <si>
    <t>COCO CHIPS SEM PELE 12 KG  - 4 PCT 3 KG</t>
  </si>
  <si>
    <t>COCO FLOCOS 100% PURO 5 KG - NACIONAL - COCO10</t>
  </si>
  <si>
    <t xml:space="preserve">DAMASCO TURCO JUMBO - 15 KG - 3 PCT 5 KG </t>
  </si>
  <si>
    <t xml:space="preserve">DAMASCO TURCO JUMBO - 5 KG </t>
  </si>
  <si>
    <t xml:space="preserve">GLUCOMANNAN PÓ 25 KG </t>
  </si>
  <si>
    <t xml:space="preserve">LARANJA (EM RODELAS) DESIDRATADA 8 KG </t>
  </si>
  <si>
    <t>MALTODEXTRINA 25 KG</t>
  </si>
  <si>
    <t>MILHO TORRADO MOSTARDA E MEL 10 KG - 4 PCT 2,5 KG  - SOL DE ALBA</t>
  </si>
  <si>
    <t>QUINUA FLOCOS 25 KG -  PERUANA IMP.</t>
  </si>
  <si>
    <t xml:space="preserve">QUINUA FLOCOS 20 KG - NACIONAL </t>
  </si>
  <si>
    <t>TAMARA COM CAROÇO EM BANDEJA - 25 X 200G - 5 KG</t>
  </si>
  <si>
    <t>CEBOLINHA NACIONAL 10 KG</t>
  </si>
  <si>
    <t>CRAVO FLOR MADAGASCAR 25 KG</t>
  </si>
  <si>
    <t xml:space="preserve">TEMPERO PAPRICA DEFUMADA 10 KG </t>
  </si>
  <si>
    <t>TEMPERO PAPRICA DOCE 10 KG</t>
  </si>
  <si>
    <t>TEMPERO PAPRICA PICANTE 10 KG</t>
  </si>
  <si>
    <t>CANELA CORTE 6 CM A - 10 KG - INDONESIA</t>
  </si>
  <si>
    <t>CRISPY MIX MOSTARDA E MEL 10KG - PEPITO</t>
  </si>
  <si>
    <t>MILHO TORRADO MOSTARDA E MEL 10 KG - PEPITO</t>
  </si>
  <si>
    <t>NOZES MARIPOSA EXTRA LIGHT 80/20 10 KG - ARGENTINA</t>
  </si>
  <si>
    <t>ALHO FRITO 2 PCTS DE 12,50KG - 25 KG - CHINÊS</t>
  </si>
  <si>
    <t>TEMPERO DUDU PREMIUM 10 KG</t>
  </si>
  <si>
    <t>NOZES  QUARTZ LIGHT 10 KG - CHINESA</t>
  </si>
  <si>
    <t>NOZES QUARTILHOS LIGHT 13 KG - CHILE</t>
  </si>
  <si>
    <t>13 KG</t>
  </si>
  <si>
    <t>AMENDOA CRUA 22,68 KG U.S.A</t>
  </si>
  <si>
    <t>FARINHA DE AMENDOA 10 KG - CALCONUT</t>
  </si>
  <si>
    <t xml:space="preserve">CLIENTE: </t>
  </si>
  <si>
    <t xml:space="preserve">CNPJ: </t>
  </si>
  <si>
    <t xml:space="preserve">Inscrição Estatual: </t>
  </si>
  <si>
    <t xml:space="preserve">Endereço: </t>
  </si>
  <si>
    <t xml:space="preserve">Bairro: </t>
  </si>
  <si>
    <t xml:space="preserve">Cidade: </t>
  </si>
  <si>
    <t xml:space="preserve">Estado/CEP: </t>
  </si>
  <si>
    <t xml:space="preserve">E-mail XML: </t>
  </si>
  <si>
    <t xml:space="preserve">E-mail Cobrança: </t>
  </si>
  <si>
    <t xml:space="preserve">Telefone Financeiro: </t>
  </si>
  <si>
    <t xml:space="preserve">Tel do corretor com DDD: </t>
  </si>
  <si>
    <t xml:space="preserve">Data do Pedido: </t>
  </si>
  <si>
    <t xml:space="preserve">Prazo de pagamento: </t>
  </si>
  <si>
    <t>CORRETOR:</t>
  </si>
  <si>
    <t xml:space="preserve">OBS: </t>
  </si>
  <si>
    <t>TRANSPORTE (      )</t>
  </si>
  <si>
    <t>ICMS e demais observações/informações obrigatoriamente informar no campo abaixo</t>
  </si>
  <si>
    <t>FUBA ITALIANO 25 KG</t>
  </si>
  <si>
    <t>COENTRO GRAO 25 KG - ARGENTINO</t>
  </si>
  <si>
    <t>ENDRO SEMENTES 25 KG</t>
  </si>
  <si>
    <t>CRAVO GRAO 25 KG</t>
  </si>
  <si>
    <t xml:space="preserve">CHIA EM GRÃOS EXTRA 25 KG </t>
  </si>
  <si>
    <t>CAMOMILA NACIONAL 10 KG</t>
  </si>
  <si>
    <t>KG</t>
  </si>
  <si>
    <t>LINHAÇA MARROM 45,36 KG</t>
  </si>
  <si>
    <t xml:space="preserve">COLORAU PREMIUM - 10 KG </t>
  </si>
  <si>
    <t xml:space="preserve">COLORAU COMERCIAL - 10 KG </t>
  </si>
  <si>
    <t>TABELA N° 138</t>
  </si>
  <si>
    <t>TEMPERO AMACIANTE DE CARNE PÓ 10 KG</t>
  </si>
  <si>
    <t>TEMPERO CALDO DE BACON 10 KG</t>
  </si>
  <si>
    <t>TEMPERO CALDO DE CAMARÃO 10 KG</t>
  </si>
  <si>
    <t>TEMPERO CALDO DE CARNE 10 KG</t>
  </si>
  <si>
    <t>TEMPERO CALDO DE COSTELA 10 KG</t>
  </si>
  <si>
    <t>TEMPERO CALDO DE GALINHA 10 KG</t>
  </si>
  <si>
    <t>TEMPERO CALDO DE LEGUME 10 KG</t>
  </si>
  <si>
    <t>TEMPERO CALDO DE PEIXE 10 KG</t>
  </si>
  <si>
    <t>TEMPERO CARDAMOMO EM PÓ 10 KG</t>
  </si>
  <si>
    <t>TEMPERO CEBOLA ALHO E SALSA 10 KG</t>
  </si>
  <si>
    <t>TEMPERO CHIMICHURRI C/ PIMENTA PREMIUM  10 KG</t>
  </si>
  <si>
    <t>TEMPERO CHIMICHURRI S/ PIMENTA PREMIUM  10 KG</t>
  </si>
  <si>
    <t>TEMPERO CHIMICHURRI C/ PIMENTA COMERCIAL 10 KG</t>
  </si>
  <si>
    <t>TEMPERO CHIMICHURRI S/ PIMENTA COMERCIAL 10 KG</t>
  </si>
  <si>
    <t>TEMPERO CHIMICHURRI S/ PIMENTA FIT 10 KG</t>
  </si>
  <si>
    <t>TEMPERO CHIMICHURRI DEFUMADO 10 KG</t>
  </si>
  <si>
    <t>TEMPERO CHIMICHURRI COM LIMÃO 10 KG</t>
  </si>
  <si>
    <t>TEMPERO COENTRO EM PÓ 10 KG</t>
  </si>
  <si>
    <t xml:space="preserve">TEMPERO COMINHO PÓ 10 KG </t>
  </si>
  <si>
    <t xml:space="preserve">TEMPERO COMINHO COM PIMENTA EM PÓ 10 KG </t>
  </si>
  <si>
    <t>TEMPERO CRAVO EM PÓ 10 KG</t>
  </si>
  <si>
    <t>TEMPERO ERVAS FINAS 10 KG</t>
  </si>
  <si>
    <t>TEMPERO FENO GREGO EM PÓ 10 KG</t>
  </si>
  <si>
    <t>TEMPERO GENGIBRE PÓ COMERCIAL 10 KG</t>
  </si>
  <si>
    <t>TEMPERO GINSENG PÓ 10 KG</t>
  </si>
  <si>
    <t>TEMPERO LEMON PEPPER 10 KG</t>
  </si>
  <si>
    <t xml:space="preserve">TEMPERO LEMON PEPPER DEFUMADO 10 KG </t>
  </si>
  <si>
    <t>TEMPERO LEMON PEPPER FIT 10 KG</t>
  </si>
  <si>
    <t>TEMPERO LOURO EM PÓ 10 KG</t>
  </si>
  <si>
    <t>TEMPERO MOSTARDA AMARELA PÓ 10 KG</t>
  </si>
  <si>
    <t>TEMPERO OREGANO EGIPCIO EM PÓ 10 KG</t>
  </si>
  <si>
    <t>TEMPERO PIMENTA BRANCA PÓ 10 KG</t>
  </si>
  <si>
    <t>TEMPERO PIMENTA CALABRESA PÓ 10 KG</t>
  </si>
  <si>
    <t>TEMPERO PIMENTA PRETA PÓ 10 KG</t>
  </si>
  <si>
    <t xml:space="preserve">TEMPERO SAL DE PARRILLA DEFUMADO 10 KG </t>
  </si>
  <si>
    <t>TEMPERO SAL DE PARRILLA COM CHIMICHURRI 10 KG</t>
  </si>
  <si>
    <t xml:space="preserve">TEMPERO SAL DE PARRILLA COM LEMON PEPPER 10 KG </t>
  </si>
  <si>
    <t>TEMPERO SAL DE PARRILLA COM LIMÃO 10 KG</t>
  </si>
  <si>
    <t xml:space="preserve">TEMPERO VINAGRETE 10 KG </t>
  </si>
  <si>
    <t>TEMPERO GENGIBRE PÓ PURA PREMIUM 10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</si>
</sst>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d/mmm"/>
    <numFmt numFmtId="165" formatCode="_-* #,##0.00_-;\-* #,##0.00_-;_-* \-??_-;_-@_-"/>
    <numFmt numFmtId="166" formatCode="&quot;R$&quot;\ #,##0.00"/>
  </numFmts>
  <fonts count="2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1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sz val="11"/>
      <color rgb="FFFF0000"/>
      <name val="Calibri"/>
      <family val="2"/>
    </font>
    <font>
      <sz val="11"/>
      <name val="Calibri"/>
      <family val="2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EE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F2F2F2"/>
        <bgColor rgb="FFFFFFCC"/>
      </patternFill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indexed="64"/>
      </bottom>
      <diagonal/>
    </border>
  </borders>
  <cellStyleXfs count="4">
    <xf numFmtId="0" fontId="0" fillId="0" borderId="0"/>
    <xf numFmtId="165" fontId="7" fillId="0" borderId="0" applyBorder="0" applyProtection="0"/>
    <xf numFmtId="44" fontId="7" fillId="0" borderId="0" applyFont="0" applyFill="0" applyBorder="0" applyAlignment="0" applyProtection="0"/>
    <xf numFmtId="0" fontId="3" fillId="0" borderId="0"/>
  </cellStyleXfs>
  <cellXfs count="159">
    <xf numFmtId="0" fontId="0" fillId="0" borderId="0" xfId="0"/>
    <xf numFmtId="0" fontId="0" fillId="0" borderId="1" xfId="0" applyBorder="1"/>
    <xf numFmtId="0" fontId="0" fillId="0" borderId="0" xfId="0" applyAlignment="1">
      <alignment horizontal="left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165" fontId="5" fillId="0" borderId="0" xfId="0" applyNumberFormat="1" applyFont="1"/>
    <xf numFmtId="0" fontId="10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166" fontId="8" fillId="0" borderId="1" xfId="1" applyNumberFormat="1" applyFont="1" applyBorder="1" applyAlignment="1" applyProtection="1">
      <alignment horizontal="center" vertical="center"/>
    </xf>
    <xf numFmtId="0" fontId="8" fillId="0" borderId="2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8" fillId="0" borderId="1" xfId="0" applyFont="1" applyBorder="1"/>
    <xf numFmtId="0" fontId="8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5" xfId="0" applyFont="1" applyBorder="1" applyAlignment="1">
      <alignment vertical="center"/>
    </xf>
    <xf numFmtId="166" fontId="8" fillId="0" borderId="0" xfId="1" applyNumberFormat="1" applyFont="1" applyBorder="1" applyAlignment="1" applyProtection="1">
      <alignment horizontal="center" vertical="center"/>
    </xf>
    <xf numFmtId="0" fontId="9" fillId="0" borderId="1" xfId="1" applyNumberFormat="1" applyFont="1" applyBorder="1" applyAlignment="1" applyProtection="1">
      <alignment horizontal="center" vertical="center"/>
    </xf>
    <xf numFmtId="0" fontId="9" fillId="0" borderId="0" xfId="0" applyFont="1"/>
    <xf numFmtId="44" fontId="11" fillId="0" borderId="0" xfId="2" applyFont="1" applyFill="1" applyBorder="1" applyAlignment="1">
      <alignment horizontal="right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8" fillId="0" borderId="0" xfId="0" applyFont="1" applyAlignment="1">
      <alignment horizontal="left"/>
    </xf>
    <xf numFmtId="0" fontId="14" fillId="4" borderId="15" xfId="3" applyFont="1" applyFill="1" applyBorder="1" applyAlignment="1">
      <alignment horizontal="centerContinuous"/>
    </xf>
    <xf numFmtId="0" fontId="15" fillId="4" borderId="15" xfId="3" applyFont="1" applyFill="1" applyBorder="1" applyAlignment="1">
      <alignment horizontal="centerContinuous"/>
    </xf>
    <xf numFmtId="0" fontId="16" fillId="4" borderId="15" xfId="3" applyFont="1" applyFill="1" applyBorder="1" applyAlignment="1">
      <alignment horizontal="centerContinuous"/>
    </xf>
    <xf numFmtId="0" fontId="15" fillId="4" borderId="16" xfId="3" applyFont="1" applyFill="1" applyBorder="1"/>
    <xf numFmtId="0" fontId="17" fillId="0" borderId="0" xfId="3" applyFont="1"/>
    <xf numFmtId="0" fontId="15" fillId="0" borderId="0" xfId="3" applyFont="1" applyAlignment="1">
      <alignment horizontal="center"/>
    </xf>
    <xf numFmtId="0" fontId="16" fillId="0" borderId="0" xfId="3" applyFont="1" applyAlignment="1">
      <alignment horizontal="center"/>
    </xf>
    <xf numFmtId="0" fontId="15" fillId="0" borderId="17" xfId="3" applyFont="1" applyBorder="1"/>
    <xf numFmtId="0" fontId="3" fillId="5" borderId="16" xfId="3" applyFill="1" applyBorder="1"/>
    <xf numFmtId="0" fontId="3" fillId="0" borderId="0" xfId="3"/>
    <xf numFmtId="0" fontId="3" fillId="0" borderId="0" xfId="3" applyAlignment="1">
      <alignment horizontal="center" vertical="center"/>
    </xf>
    <xf numFmtId="0" fontId="3" fillId="0" borderId="16" xfId="3" applyBorder="1"/>
    <xf numFmtId="0" fontId="3" fillId="0" borderId="0" xfId="3" applyAlignment="1">
      <alignment wrapText="1"/>
    </xf>
    <xf numFmtId="0" fontId="13" fillId="0" borderId="16" xfId="3" applyFont="1" applyBorder="1"/>
    <xf numFmtId="0" fontId="19" fillId="5" borderId="16" xfId="3" applyFont="1" applyFill="1" applyBorder="1"/>
    <xf numFmtId="0" fontId="19" fillId="0" borderId="16" xfId="3" applyFont="1" applyBorder="1"/>
    <xf numFmtId="0" fontId="3" fillId="0" borderId="0" xfId="3" quotePrefix="1"/>
    <xf numFmtId="0" fontId="20" fillId="5" borderId="16" xfId="3" applyFont="1" applyFill="1" applyBorder="1"/>
    <xf numFmtId="0" fontId="20" fillId="0" borderId="16" xfId="3" applyFont="1" applyBorder="1"/>
    <xf numFmtId="0" fontId="3" fillId="0" borderId="0" xfId="3" applyAlignment="1">
      <alignment horizontal="center"/>
    </xf>
    <xf numFmtId="2" fontId="3" fillId="0" borderId="0" xfId="3" applyNumberFormat="1" applyAlignment="1">
      <alignment horizontal="center"/>
    </xf>
    <xf numFmtId="0" fontId="13" fillId="0" borderId="0" xfId="3" applyFont="1"/>
    <xf numFmtId="0" fontId="13" fillId="0" borderId="0" xfId="3" applyFont="1" applyAlignment="1">
      <alignment horizontal="center"/>
    </xf>
    <xf numFmtId="2" fontId="13" fillId="0" borderId="0" xfId="3" applyNumberFormat="1" applyFont="1" applyAlignment="1">
      <alignment horizontal="center"/>
    </xf>
    <xf numFmtId="0" fontId="18" fillId="0" borderId="0" xfId="3" applyFont="1" applyAlignment="1">
      <alignment horizontal="center"/>
    </xf>
    <xf numFmtId="2" fontId="18" fillId="0" borderId="0" xfId="3" applyNumberFormat="1" applyFont="1" applyAlignment="1">
      <alignment horizontal="center"/>
    </xf>
    <xf numFmtId="0" fontId="13" fillId="5" borderId="16" xfId="3" applyFont="1" applyFill="1" applyBorder="1"/>
    <xf numFmtId="0" fontId="3" fillId="0" borderId="21" xfId="3" applyBorder="1"/>
    <xf numFmtId="8" fontId="3" fillId="0" borderId="0" xfId="3" applyNumberFormat="1" applyAlignment="1">
      <alignment horizontal="center" vertical="center"/>
    </xf>
    <xf numFmtId="8" fontId="3" fillId="0" borderId="0" xfId="3" applyNumberFormat="1"/>
    <xf numFmtId="0" fontId="18" fillId="0" borderId="0" xfId="3" applyFont="1" applyAlignment="1">
      <alignment horizontal="center" vertical="center"/>
    </xf>
    <xf numFmtId="0" fontId="18" fillId="0" borderId="19" xfId="3" applyFont="1" applyBorder="1" applyAlignment="1">
      <alignment horizontal="center"/>
    </xf>
    <xf numFmtId="2" fontId="18" fillId="0" borderId="19" xfId="3" applyNumberFormat="1" applyFont="1" applyBorder="1" applyAlignment="1">
      <alignment horizontal="center"/>
    </xf>
    <xf numFmtId="2" fontId="18" fillId="0" borderId="0" xfId="0" applyNumberFormat="1" applyFont="1" applyAlignment="1">
      <alignment horizontal="center"/>
    </xf>
    <xf numFmtId="0" fontId="13" fillId="0" borderId="19" xfId="3" applyFont="1" applyBorder="1" applyAlignment="1">
      <alignment horizontal="center"/>
    </xf>
    <xf numFmtId="2" fontId="13" fillId="0" borderId="0" xfId="0" applyNumberFormat="1" applyFont="1" applyAlignment="1">
      <alignment horizontal="center"/>
    </xf>
    <xf numFmtId="2" fontId="13" fillId="0" borderId="19" xfId="3" applyNumberFormat="1" applyFont="1" applyBorder="1" applyAlignment="1">
      <alignment horizontal="center"/>
    </xf>
    <xf numFmtId="0" fontId="18" fillId="0" borderId="1" xfId="3" quotePrefix="1" applyFont="1" applyBorder="1" applyAlignment="1">
      <alignment horizontal="center"/>
    </xf>
    <xf numFmtId="0" fontId="13" fillId="0" borderId="1" xfId="3" quotePrefix="1" applyFont="1" applyBorder="1" applyAlignment="1">
      <alignment horizontal="center"/>
    </xf>
    <xf numFmtId="0" fontId="18" fillId="0" borderId="0" xfId="0" applyFont="1"/>
    <xf numFmtId="0" fontId="22" fillId="0" borderId="0" xfId="0" applyFont="1"/>
    <xf numFmtId="0" fontId="13" fillId="0" borderId="20" xfId="3" applyFont="1" applyBorder="1" applyAlignment="1">
      <alignment horizontal="center"/>
    </xf>
    <xf numFmtId="0" fontId="18" fillId="0" borderId="1" xfId="3" applyFont="1" applyBorder="1" applyAlignment="1">
      <alignment horizontal="center"/>
    </xf>
    <xf numFmtId="0" fontId="13" fillId="0" borderId="1" xfId="3" applyFont="1" applyBorder="1" applyAlignment="1">
      <alignment horizontal="center"/>
    </xf>
    <xf numFmtId="0" fontId="18" fillId="0" borderId="24" xfId="3" applyFont="1" applyBorder="1" applyAlignment="1">
      <alignment horizontal="center"/>
    </xf>
    <xf numFmtId="0" fontId="18" fillId="0" borderId="9" xfId="3" applyFont="1" applyBorder="1" applyAlignment="1">
      <alignment horizontal="center"/>
    </xf>
    <xf numFmtId="2" fontId="18" fillId="0" borderId="24" xfId="3" applyNumberFormat="1" applyFont="1" applyBorder="1" applyAlignment="1">
      <alignment horizontal="center"/>
    </xf>
    <xf numFmtId="0" fontId="24" fillId="6" borderId="22" xfId="3" applyFont="1" applyFill="1" applyBorder="1" applyAlignment="1">
      <alignment horizontal="centerContinuous"/>
    </xf>
    <xf numFmtId="0" fontId="23" fillId="6" borderId="22" xfId="3" applyFont="1" applyFill="1" applyBorder="1" applyAlignment="1">
      <alignment horizontal="centerContinuous"/>
    </xf>
    <xf numFmtId="2" fontId="23" fillId="6" borderId="23" xfId="3" applyNumberFormat="1" applyFont="1" applyFill="1" applyBorder="1" applyAlignment="1">
      <alignment horizontal="centerContinuous"/>
    </xf>
    <xf numFmtId="0" fontId="23" fillId="0" borderId="18" xfId="3" applyFont="1" applyBorder="1" applyAlignment="1" applyProtection="1">
      <alignment horizontal="center" vertical="center"/>
      <protection locked="0"/>
    </xf>
    <xf numFmtId="0" fontId="23" fillId="0" borderId="24" xfId="3" applyFont="1" applyBorder="1" applyAlignment="1" applyProtection="1">
      <alignment horizontal="center" vertical="center"/>
      <protection locked="0"/>
    </xf>
    <xf numFmtId="0" fontId="2" fillId="0" borderId="0" xfId="3" applyFont="1"/>
    <xf numFmtId="0" fontId="18" fillId="0" borderId="25" xfId="3" applyFont="1" applyBorder="1" applyAlignment="1">
      <alignment horizontal="center"/>
    </xf>
    <xf numFmtId="0" fontId="18" fillId="0" borderId="25" xfId="3" applyFont="1" applyBorder="1"/>
    <xf numFmtId="0" fontId="13" fillId="0" borderId="25" xfId="3" applyFont="1" applyBorder="1"/>
    <xf numFmtId="0" fontId="18" fillId="0" borderId="4" xfId="0" applyFont="1" applyBorder="1"/>
    <xf numFmtId="0" fontId="18" fillId="0" borderId="0" xfId="3" applyFont="1"/>
    <xf numFmtId="0" fontId="18" fillId="0" borderId="25" xfId="3" applyFont="1" applyBorder="1" applyAlignment="1">
      <alignment horizontal="left"/>
    </xf>
    <xf numFmtId="0" fontId="18" fillId="0" borderId="0" xfId="3" applyFont="1" applyAlignment="1">
      <alignment horizontal="left"/>
    </xf>
    <xf numFmtId="0" fontId="13" fillId="0" borderId="25" xfId="3" applyFont="1" applyBorder="1" applyAlignment="1">
      <alignment horizontal="left"/>
    </xf>
    <xf numFmtId="0" fontId="18" fillId="0" borderId="25" xfId="0" applyFont="1" applyBorder="1"/>
    <xf numFmtId="0" fontId="21" fillId="0" borderId="25" xfId="3" applyFont="1" applyBorder="1"/>
    <xf numFmtId="0" fontId="22" fillId="0" borderId="25" xfId="3" applyFont="1" applyBorder="1"/>
    <xf numFmtId="0" fontId="13" fillId="0" borderId="26" xfId="3" applyFont="1" applyBorder="1"/>
    <xf numFmtId="0" fontId="18" fillId="0" borderId="1" xfId="3" applyFont="1" applyBorder="1" applyAlignment="1">
      <alignment horizontal="center" vertical="center"/>
    </xf>
    <xf numFmtId="0" fontId="13" fillId="0" borderId="1" xfId="3" applyFont="1" applyBorder="1" applyAlignment="1">
      <alignment horizontal="center" vertical="center"/>
    </xf>
    <xf numFmtId="0" fontId="18" fillId="0" borderId="1" xfId="3" quotePrefix="1" applyFont="1" applyBorder="1" applyAlignment="1">
      <alignment horizontal="center" vertical="center"/>
    </xf>
    <xf numFmtId="0" fontId="24" fillId="6" borderId="1" xfId="3" applyFont="1" applyFill="1" applyBorder="1" applyAlignment="1">
      <alignment horizontal="centerContinuous" vertical="center"/>
    </xf>
    <xf numFmtId="0" fontId="21" fillId="0" borderId="1" xfId="3" applyFont="1" applyBorder="1" applyAlignment="1">
      <alignment horizontal="center" vertical="center"/>
    </xf>
    <xf numFmtId="0" fontId="22" fillId="0" borderId="1" xfId="3" applyFont="1" applyBorder="1" applyAlignment="1">
      <alignment horizontal="center" vertical="center"/>
    </xf>
    <xf numFmtId="0" fontId="13" fillId="0" borderId="1" xfId="3" quotePrefix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0" fontId="18" fillId="0" borderId="16" xfId="3" applyFont="1" applyBorder="1"/>
    <xf numFmtId="0" fontId="18" fillId="5" borderId="16" xfId="3" applyFont="1" applyFill="1" applyBorder="1"/>
    <xf numFmtId="0" fontId="8" fillId="0" borderId="11" xfId="0" applyFont="1" applyBorder="1"/>
    <xf numFmtId="0" fontId="22" fillId="0" borderId="4" xfId="0" applyFont="1" applyBorder="1"/>
    <xf numFmtId="0" fontId="13" fillId="0" borderId="5" xfId="3" applyFont="1" applyBorder="1" applyAlignment="1">
      <alignment horizontal="center"/>
    </xf>
    <xf numFmtId="2" fontId="25" fillId="0" borderId="0" xfId="0" applyNumberFormat="1" applyFont="1" applyAlignment="1">
      <alignment horizontal="center"/>
    </xf>
    <xf numFmtId="2" fontId="0" fillId="6" borderId="0" xfId="0" applyNumberFormat="1" applyFill="1" applyAlignment="1">
      <alignment horizontal="center"/>
    </xf>
    <xf numFmtId="2" fontId="21" fillId="0" borderId="0" xfId="0" applyNumberFormat="1" applyFont="1" applyAlignment="1">
      <alignment horizont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" xfId="1" applyNumberFormat="1" applyFont="1" applyBorder="1" applyAlignment="1" applyProtection="1">
      <alignment horizontal="center" vertical="center"/>
      <protection locked="0"/>
    </xf>
    <xf numFmtId="0" fontId="0" fillId="0" borderId="5" xfId="1" applyNumberFormat="1" applyFont="1" applyBorder="1" applyAlignment="1" applyProtection="1">
      <alignment horizontal="center" vertical="center"/>
      <protection locked="0"/>
    </xf>
    <xf numFmtId="166" fontId="0" fillId="0" borderId="1" xfId="0" applyNumberFormat="1" applyBorder="1" applyAlignment="1" applyProtection="1">
      <alignment horizontal="center" vertical="center"/>
      <protection locked="0"/>
    </xf>
    <xf numFmtId="166" fontId="0" fillId="0" borderId="5" xfId="0" applyNumberFormat="1" applyBorder="1" applyAlignment="1" applyProtection="1">
      <alignment horizontal="center" vertical="center"/>
      <protection locked="0"/>
    </xf>
    <xf numFmtId="0" fontId="9" fillId="0" borderId="2" xfId="1" applyNumberFormat="1" applyFont="1" applyBorder="1" applyAlignment="1" applyProtection="1">
      <alignment horizontal="center" vertical="center"/>
      <protection locked="0"/>
    </xf>
    <xf numFmtId="0" fontId="9" fillId="0" borderId="12" xfId="1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2" fontId="22" fillId="0" borderId="0" xfId="0" applyNumberFormat="1" applyFont="1" applyAlignment="1">
      <alignment horizontal="center"/>
    </xf>
    <xf numFmtId="0" fontId="18" fillId="0" borderId="0" xfId="0" applyFont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4" fillId="0" borderId="2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0" borderId="4" xfId="0" applyFont="1" applyBorder="1" applyProtection="1">
      <protection locked="0"/>
    </xf>
    <xf numFmtId="0" fontId="8" fillId="0" borderId="2" xfId="0" applyFont="1" applyBorder="1" applyAlignment="1" applyProtection="1">
      <alignment horizontal="left"/>
      <protection locked="0"/>
    </xf>
    <xf numFmtId="0" fontId="8" fillId="0" borderId="3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2" borderId="2" xfId="0" applyFont="1" applyFill="1" applyBorder="1" applyAlignment="1" applyProtection="1">
      <alignment horizontal="left"/>
      <protection locked="0"/>
    </xf>
    <xf numFmtId="0" fontId="8" fillId="2" borderId="3" xfId="0" applyFont="1" applyFill="1" applyBorder="1" applyAlignment="1" applyProtection="1">
      <alignment horizontal="left"/>
      <protection locked="0"/>
    </xf>
    <xf numFmtId="0" fontId="8" fillId="2" borderId="4" xfId="0" applyFont="1" applyFill="1" applyBorder="1" applyAlignment="1" applyProtection="1">
      <alignment horizontal="left"/>
      <protection locked="0"/>
    </xf>
    <xf numFmtId="44" fontId="11" fillId="3" borderId="1" xfId="2" applyFont="1" applyFill="1" applyBorder="1" applyAlignment="1">
      <alignment horizontal="right" vertical="center"/>
    </xf>
    <xf numFmtId="0" fontId="10" fillId="0" borderId="2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4" fillId="2" borderId="2" xfId="0" applyFont="1" applyFill="1" applyBorder="1" applyAlignment="1" applyProtection="1">
      <alignment horizontal="left"/>
      <protection locked="0"/>
    </xf>
    <xf numFmtId="0" fontId="4" fillId="2" borderId="4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/>
    </xf>
    <xf numFmtId="0" fontId="8" fillId="0" borderId="12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6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8" fillId="0" borderId="14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10" fillId="0" borderId="0" xfId="0" applyFont="1" applyAlignment="1" applyProtection="1">
      <alignment horizontal="left"/>
      <protection locked="0"/>
    </xf>
    <xf numFmtId="0" fontId="10" fillId="0" borderId="3" xfId="0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/>
      <protection locked="0"/>
    </xf>
    <xf numFmtId="2" fontId="1" fillId="0" borderId="0" xfId="0" applyNumberFormat="1" applyFont="1" applyAlignment="1">
      <alignment horizontal="center"/>
    </xf>
    <xf numFmtId="0" fontId="1" fillId="0" borderId="25" xfId="3" applyFont="1" applyBorder="1"/>
    <xf numFmtId="0" fontId="1" fillId="0" borderId="19" xfId="3" applyFont="1" applyBorder="1" applyAlignment="1">
      <alignment horizontal="center"/>
    </xf>
    <xf numFmtId="0" fontId="1" fillId="0" borderId="1" xfId="3" applyFont="1" applyBorder="1" applyAlignment="1">
      <alignment horizontal="center"/>
    </xf>
    <xf numFmtId="2" fontId="1" fillId="0" borderId="19" xfId="3" applyNumberFormat="1" applyFont="1" applyBorder="1" applyAlignment="1">
      <alignment horizontal="center"/>
    </xf>
    <xf numFmtId="0" fontId="1" fillId="0" borderId="1" xfId="3" applyFont="1" applyBorder="1" applyAlignment="1">
      <alignment horizontal="center" vertical="center"/>
    </xf>
  </cellXfs>
  <cellStyles count="4">
    <cellStyle name="Moeda" xfId="2" builtinId="4"/>
    <cellStyle name="Normal" xfId="0" builtinId="0"/>
    <cellStyle name="Normal 2" xfId="3" xr:uid="{D914D962-695E-4C56-A7BF-E55171EEF254}"/>
    <cellStyle name="Vírgula" xfId="1" builtinId="3"/>
  </cellStyles>
  <dxfs count="25">
    <dxf>
      <font>
        <color rgb="FFFF0000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font>
        <strike val="0"/>
        <outline val="0"/>
        <shadow val="0"/>
        <u val="none"/>
        <vertAlign val="baseline"/>
        <color rgb="FFFF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0000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font>
        <color rgb="FFFF0000"/>
      </font>
      <fill>
        <patternFill patternType="none">
          <fgColor indexed="64"/>
          <bgColor auto="1"/>
        </patternFill>
      </fill>
      <border diagonalUp="0" diagonalDown="0">
        <left/>
        <right/>
        <top style="thin">
          <color theme="1"/>
        </top>
        <bottom/>
        <vertical/>
        <horizontal/>
      </border>
    </dxf>
    <dxf>
      <font>
        <color rgb="FFFF0000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strike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6" formatCode="&quot;R$&quot;\ #,##0.00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1" hidden="0"/>
    </dxf>
    <dxf>
      <numFmt numFmtId="166" formatCode="&quot;R$&quot;\ #,##0.00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charset val="1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numFmt numFmtId="0" formatCode="General"/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  <protection locked="0" hidden="0"/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rgb="FFCCCCFF"/>
          <bgColor rgb="FFBFBFBF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4975035</xdr:colOff>
      <xdr:row>1</xdr:row>
      <xdr:rowOff>20956</xdr:rowOff>
    </xdr:from>
    <xdr:to>
      <xdr:col>5</xdr:col>
      <xdr:colOff>1028700</xdr:colOff>
      <xdr:row>1</xdr:row>
      <xdr:rowOff>2174521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CE50ABE8-E948-4389-AAB5-C99D199693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8473" b="2512"/>
        <a:stretch/>
      </xdr:blipFill>
      <xdr:spPr>
        <a:xfrm>
          <a:off x="5828475" y="447676"/>
          <a:ext cx="5113845" cy="2153565"/>
        </a:xfrm>
        <a:prstGeom prst="rect">
          <a:avLst/>
        </a:prstGeom>
      </xdr:spPr>
    </xdr:pic>
    <xdr:clientData/>
  </xdr:twoCellAnchor>
  <xdr:twoCellAnchor>
    <xdr:from>
      <xdr:col>0</xdr:col>
      <xdr:colOff>64769</xdr:colOff>
      <xdr:row>1</xdr:row>
      <xdr:rowOff>101917</xdr:rowOff>
    </xdr:from>
    <xdr:to>
      <xdr:col>1</xdr:col>
      <xdr:colOff>4853940</xdr:colOff>
      <xdr:row>1</xdr:row>
      <xdr:rowOff>2205990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69D99A33-08DE-4ED5-A097-9F0C00645E4A}"/>
            </a:ext>
          </a:extLst>
        </xdr:cNvPr>
        <xdr:cNvSpPr txBox="1"/>
      </xdr:nvSpPr>
      <xdr:spPr>
        <a:xfrm>
          <a:off x="64769" y="528637"/>
          <a:ext cx="5642611" cy="21040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/>
            <a:t>Desconto de 2% no pagamento à vista.</a:t>
          </a:r>
        </a:p>
        <a:p>
          <a:r>
            <a:rPr lang="pt-BR" sz="1100"/>
            <a:t>Preços desta tabela poderão ser atualizados sem aviso prévio.</a:t>
          </a:r>
        </a:p>
        <a:p>
          <a:r>
            <a:rPr lang="pt-BR" sz="1100"/>
            <a:t>Valor mínimo de pedido para entrega:</a:t>
          </a:r>
        </a:p>
        <a:p>
          <a:r>
            <a:rPr lang="pt-BR" sz="1100"/>
            <a:t>SP-Capital R$ 3.000,00 e Grande São Paulo a combinar.</a:t>
          </a:r>
        </a:p>
        <a:p>
          <a:r>
            <a:rPr lang="pt-BR" sz="1100"/>
            <a:t>Pedido mínimo: R$ 500,00 á retirar.</a:t>
          </a:r>
        </a:p>
        <a:p>
          <a:r>
            <a:rPr lang="pt-BR" sz="1100"/>
            <a:t>Não entregamos em transportadora. Não faturamos para empresas sem inscrição estadual. </a:t>
          </a:r>
        </a:p>
        <a:p>
          <a:r>
            <a:rPr lang="pt-BR" sz="1100"/>
            <a:t>Tabela válida até 11/09/2026. Telefone: (11) 3227-8476 / (11) 3227-0007 / (11) 3326-4810 </a:t>
          </a:r>
        </a:p>
        <a:p>
          <a:r>
            <a:rPr lang="pt-BR" sz="1100"/>
            <a:t>Atendimento Comercial:</a:t>
          </a:r>
        </a:p>
        <a:p>
          <a:r>
            <a:rPr lang="pt-BR" sz="1100"/>
            <a:t>Segunda a Sexta: 08h às 12h e das 13h às 18h</a:t>
          </a:r>
        </a:p>
        <a:p>
          <a:r>
            <a:rPr lang="pt-BR" sz="1100"/>
            <a:t>Atendimento retirada e coleta de mercadoria:</a:t>
          </a:r>
        </a:p>
        <a:p>
          <a:r>
            <a:rPr lang="pt-BR" sz="1100"/>
            <a:t>Segunda a Quinta: 08h às 12h e das 13h às 17h30  E  Sexta feira  08h às 12h e das 13h às 17h00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8005A95-FCE5-4CE8-80DC-BE698FD9874C}" name="Tabela1" displayName="Tabela1" ref="A14:F35" totalsRowShown="0" headerRowDxfId="24" headerRowBorderDxfId="23" tableBorderDxfId="22" totalsRowBorderDxfId="21">
  <tableColumns count="6">
    <tableColumn id="1" xr3:uid="{B79F3245-4282-4401-B737-B020718B7C7D}" name="CODIGO" dataDxfId="20"/>
    <tableColumn id="2" xr3:uid="{0F633E53-F40A-4329-B671-82947833EA7E}" name="PRODUTO" dataDxfId="19">
      <calculatedColumnFormula>IFERROR(VLOOKUP(A15,'TABELA ATUALIZADA'!A:B,2,FALSE)," ")</calculatedColumnFormula>
    </tableColumn>
    <tableColumn id="3" xr3:uid="{8887459B-B7F5-45DB-96D6-C74F8533346F}" name="QUANTIDADE EM KG" dataDxfId="18" dataCellStyle="Vírgula"/>
    <tableColumn id="4" xr3:uid="{B97D9036-C214-418B-8499-DF34F75A6894}" name="PREÇO/KG " dataDxfId="17"/>
    <tableColumn id="5" xr3:uid="{CA820878-3CFD-4FFD-B30B-30BD68205699}" name="SUB-TOTAL" dataDxfId="16" dataCellStyle="Vírgula">
      <calculatedColumnFormula>IF(Tabela1[[#This Row],[CODIGO]]="","",D15*C15)</calculatedColumnFormula>
    </tableColumn>
    <tableColumn id="6" xr3:uid="{353A33EB-3589-4AFA-A6F9-94B8C57DC0EB}" name="QUANTIDADE DE VOLUMES" dataDxfId="15" dataCellStyle="Vírgula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3C54CA6-5E9B-4A3C-B59B-ED42137C04A9}" name="Tabela1164" displayName="Tabela1164" ref="A3:F666" totalsRowShown="0" headerRowDxfId="14" headerRowBorderDxfId="13" tableBorderDxfId="12">
  <autoFilter ref="A3:F666" xr:uid="{A501E3C7-B536-415B-92B0-AC6B219F97D6}"/>
  <tableColumns count="6">
    <tableColumn id="1" xr3:uid="{3EC81751-02A5-4833-84F3-054DB038489C}" name="CODIGO" dataDxfId="4" dataCellStyle="Normal 2"/>
    <tableColumn id="2" xr3:uid="{CF0F80A5-0930-42DA-99B6-5DB05303E374}" name="ESPECIARIAS &amp; GRÃOS" dataDxfId="3" dataCellStyle="Normal 2"/>
    <tableColumn id="3" xr3:uid="{F33FB571-F998-4C9B-820E-D448550EC781}" name="PESO DA EMBALAGEM" dataDxfId="2" dataCellStyle="Normal 2"/>
    <tableColumn id="4" xr3:uid="{58316307-CCD3-44BA-94DA-B496A4CDC43C}" name="UNIDADE" dataDxfId="1" dataCellStyle="Normal 2"/>
    <tableColumn id="5" xr3:uid="{DB90585B-37C3-4203-8F66-E7107BA51040}" name="PREÇO POR KG " dataDxfId="11"/>
    <tableColumn id="6" xr3:uid="{93CA6525-9F66-4158-AE44-FBE9C3361A55}" name="TOTAL EMBALAGEM" dataDxfId="0" dataCellStyle="Normal 2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C044E-2AE1-4E1B-833E-E589EDD4E5C4}">
  <dimension ref="A1:H55"/>
  <sheetViews>
    <sheetView showGridLines="0" tabSelected="1" showWhiteSpace="0" view="pageLayout" zoomScale="140" zoomScaleNormal="115" zoomScalePageLayoutView="140" workbookViewId="0">
      <selection activeCell="E16" sqref="E16"/>
    </sheetView>
  </sheetViews>
  <sheetFormatPr defaultColWidth="8.7109375" defaultRowHeight="15" x14ac:dyDescent="0.25"/>
  <cols>
    <col min="1" max="1" width="16.42578125" style="2" customWidth="1"/>
    <col min="2" max="2" width="30.5703125" customWidth="1"/>
    <col min="3" max="3" width="14.28515625" customWidth="1"/>
    <col min="4" max="4" width="11.28515625" customWidth="1"/>
    <col min="5" max="5" width="12.7109375" customWidth="1"/>
    <col min="6" max="6" width="13.28515625" style="4" customWidth="1"/>
  </cols>
  <sheetData>
    <row r="1" spans="1:8" ht="18.75" x14ac:dyDescent="0.3">
      <c r="A1" s="122" t="s">
        <v>3</v>
      </c>
      <c r="B1" s="123"/>
      <c r="C1" s="123"/>
      <c r="D1" s="123"/>
      <c r="E1" s="123"/>
      <c r="F1" s="124"/>
    </row>
    <row r="2" spans="1:8" ht="15.6" customHeight="1" x14ac:dyDescent="0.25">
      <c r="A2" s="137" t="s">
        <v>667</v>
      </c>
      <c r="B2" s="138"/>
      <c r="C2" s="131" t="s">
        <v>680</v>
      </c>
      <c r="D2" s="132"/>
      <c r="E2" s="132"/>
      <c r="F2" s="133"/>
    </row>
    <row r="3" spans="1:8" x14ac:dyDescent="0.25">
      <c r="A3" s="135" t="s">
        <v>668</v>
      </c>
      <c r="B3" s="136"/>
      <c r="C3" s="128" t="s">
        <v>677</v>
      </c>
      <c r="D3" s="129"/>
      <c r="E3" s="129"/>
      <c r="F3" s="130"/>
    </row>
    <row r="4" spans="1:8" ht="13.9" customHeight="1" x14ac:dyDescent="0.25">
      <c r="A4" s="135" t="s">
        <v>669</v>
      </c>
      <c r="B4" s="136"/>
      <c r="C4" s="125" t="s">
        <v>678</v>
      </c>
      <c r="D4" s="126"/>
      <c r="E4" s="126"/>
      <c r="F4" s="127"/>
    </row>
    <row r="5" spans="1:8" x14ac:dyDescent="0.25">
      <c r="A5" s="135" t="s">
        <v>670</v>
      </c>
      <c r="B5" s="136"/>
      <c r="C5" s="151" t="s">
        <v>679</v>
      </c>
      <c r="D5" s="151"/>
      <c r="E5" s="151"/>
      <c r="F5" s="151"/>
    </row>
    <row r="6" spans="1:8" x14ac:dyDescent="0.25">
      <c r="A6" s="152" t="s">
        <v>671</v>
      </c>
      <c r="B6" s="152"/>
      <c r="C6" s="118"/>
      <c r="D6" s="118"/>
      <c r="E6" s="118"/>
      <c r="F6" s="118"/>
    </row>
    <row r="7" spans="1:8" x14ac:dyDescent="0.25">
      <c r="A7" s="152" t="s">
        <v>672</v>
      </c>
      <c r="B7" s="152"/>
      <c r="C7" s="118"/>
      <c r="D7" s="118"/>
      <c r="E7" s="118"/>
      <c r="F7" s="118"/>
    </row>
    <row r="8" spans="1:8" x14ac:dyDescent="0.25">
      <c r="A8" s="152" t="s">
        <v>673</v>
      </c>
      <c r="B8" s="152"/>
      <c r="C8" s="149"/>
      <c r="D8" s="149"/>
      <c r="E8" s="149"/>
      <c r="F8" s="149"/>
      <c r="G8" s="6"/>
      <c r="H8" s="6"/>
    </row>
    <row r="9" spans="1:8" x14ac:dyDescent="0.25">
      <c r="A9" s="119"/>
      <c r="B9" s="119"/>
      <c r="C9" s="119"/>
      <c r="D9" s="119"/>
      <c r="E9" s="119"/>
      <c r="F9" s="119"/>
    </row>
    <row r="10" spans="1:8" x14ac:dyDescent="0.25">
      <c r="A10" s="135" t="s">
        <v>674</v>
      </c>
      <c r="B10" s="150"/>
      <c r="C10" s="150"/>
      <c r="D10" s="150"/>
      <c r="E10" s="150"/>
      <c r="F10" s="136"/>
    </row>
    <row r="11" spans="1:8" x14ac:dyDescent="0.25">
      <c r="A11" s="135" t="s">
        <v>675</v>
      </c>
      <c r="B11" s="150"/>
      <c r="C11" s="150"/>
      <c r="D11" s="150"/>
      <c r="E11" s="150"/>
      <c r="F11" s="136"/>
    </row>
    <row r="12" spans="1:8" x14ac:dyDescent="0.25">
      <c r="A12" s="135" t="s">
        <v>676</v>
      </c>
      <c r="B12" s="150"/>
      <c r="C12" s="150"/>
      <c r="D12" s="150"/>
      <c r="E12" s="150"/>
      <c r="F12" s="136"/>
    </row>
    <row r="13" spans="1:8" x14ac:dyDescent="0.25">
      <c r="A13" s="3"/>
      <c r="B13" s="3"/>
      <c r="C13" s="3"/>
      <c r="D13" s="3"/>
      <c r="E13" s="3"/>
      <c r="F13" s="3"/>
    </row>
    <row r="14" spans="1:8" ht="32.450000000000003" customHeight="1" x14ac:dyDescent="0.25">
      <c r="A14" s="21" t="s">
        <v>4</v>
      </c>
      <c r="B14" s="22" t="s">
        <v>0</v>
      </c>
      <c r="C14" s="23" t="s">
        <v>6</v>
      </c>
      <c r="D14" s="22" t="s">
        <v>1</v>
      </c>
      <c r="E14" s="22" t="s">
        <v>2</v>
      </c>
      <c r="F14" s="24" t="s">
        <v>13</v>
      </c>
    </row>
    <row r="15" spans="1:8" x14ac:dyDescent="0.25">
      <c r="A15" s="109">
        <v>130</v>
      </c>
      <c r="B15" s="10" t="str">
        <f>IFERROR(VLOOKUP(A15,'TABELA ATUALIZADA'!A:B,2,FALSE)," ")</f>
        <v>URUCUM 25 KG</v>
      </c>
      <c r="C15" s="112">
        <v>50</v>
      </c>
      <c r="D15" s="114">
        <v>27</v>
      </c>
      <c r="E15" s="8">
        <f>IF(Tabela1[[#This Row],[CODIGO]]="","",D15*C15)</f>
        <v>1350</v>
      </c>
      <c r="F15" s="116">
        <v>2</v>
      </c>
    </row>
    <row r="16" spans="1:8" x14ac:dyDescent="0.25">
      <c r="A16" s="110"/>
      <c r="B16" s="10" t="str">
        <f>IFERROR(VLOOKUP(A16,'TABELA ATUALIZADA'!A:B,2,FALSE)," ")</f>
        <v xml:space="preserve"> </v>
      </c>
      <c r="C16" s="112"/>
      <c r="D16" s="114"/>
      <c r="E16" s="8" t="str">
        <f>IF(Tabela1[[#This Row],[CODIGO]]="","",D16*C16)</f>
        <v/>
      </c>
      <c r="F16" s="116"/>
    </row>
    <row r="17" spans="1:6" x14ac:dyDescent="0.25">
      <c r="A17" s="110"/>
      <c r="B17" s="10" t="str">
        <f>IFERROR(VLOOKUP(A17,'TABELA ATUALIZADA'!A:B,2,FALSE)," ")</f>
        <v xml:space="preserve"> </v>
      </c>
      <c r="C17" s="112"/>
      <c r="D17" s="114"/>
      <c r="E17" s="8" t="str">
        <f>IF(Tabela1[[#This Row],[CODIGO]]="","",D17*C17)</f>
        <v/>
      </c>
      <c r="F17" s="116"/>
    </row>
    <row r="18" spans="1:6" x14ac:dyDescent="0.25">
      <c r="A18" s="110"/>
      <c r="B18" s="10" t="str">
        <f>IFERROR(VLOOKUP(A18,'TABELA ATUALIZADA'!A:B,2,FALSE)," ")</f>
        <v xml:space="preserve"> </v>
      </c>
      <c r="C18" s="112"/>
      <c r="D18" s="114"/>
      <c r="E18" s="8" t="str">
        <f>IF(Tabela1[[#This Row],[CODIGO]]="","",D18*C18)</f>
        <v/>
      </c>
      <c r="F18" s="116"/>
    </row>
    <row r="19" spans="1:6" x14ac:dyDescent="0.25">
      <c r="A19" s="110"/>
      <c r="B19" s="10" t="str">
        <f>IFERROR(VLOOKUP(A19,'TABELA ATUALIZADA'!A:B,2,FALSE)," ")</f>
        <v xml:space="preserve"> </v>
      </c>
      <c r="C19" s="112"/>
      <c r="D19" s="114"/>
      <c r="E19" s="8" t="str">
        <f>IF(Tabela1[[#This Row],[CODIGO]]="","",D19*C19)</f>
        <v/>
      </c>
      <c r="F19" s="116"/>
    </row>
    <row r="20" spans="1:6" x14ac:dyDescent="0.25">
      <c r="A20" s="110"/>
      <c r="B20" s="10" t="str">
        <f>IFERROR(VLOOKUP(A20,'TABELA ATUALIZADA'!A:B,2,FALSE)," ")</f>
        <v xml:space="preserve"> </v>
      </c>
      <c r="C20" s="112"/>
      <c r="D20" s="114"/>
      <c r="E20" s="8" t="str">
        <f>IF(Tabela1[[#This Row],[CODIGO]]="","",D20*C20)</f>
        <v/>
      </c>
      <c r="F20" s="116"/>
    </row>
    <row r="21" spans="1:6" x14ac:dyDescent="0.25">
      <c r="A21" s="110"/>
      <c r="B21" s="10" t="str">
        <f>IFERROR(VLOOKUP(A21,'TABELA ATUALIZADA'!A:B,2,FALSE)," ")</f>
        <v xml:space="preserve"> </v>
      </c>
      <c r="C21" s="112"/>
      <c r="D21" s="114"/>
      <c r="E21" s="8" t="str">
        <f>IF(Tabela1[[#This Row],[CODIGO]]="","",D21*C21)</f>
        <v/>
      </c>
      <c r="F21" s="116"/>
    </row>
    <row r="22" spans="1:6" x14ac:dyDescent="0.25">
      <c r="A22" s="110"/>
      <c r="B22" s="10" t="str">
        <f>IFERROR(VLOOKUP(A22,'TABELA ATUALIZADA'!A:B,2,FALSE)," ")</f>
        <v xml:space="preserve"> </v>
      </c>
      <c r="C22" s="112"/>
      <c r="D22" s="114"/>
      <c r="E22" s="8" t="str">
        <f>IF(Tabela1[[#This Row],[CODIGO]]="","",D22*C22)</f>
        <v/>
      </c>
      <c r="F22" s="116"/>
    </row>
    <row r="23" spans="1:6" x14ac:dyDescent="0.25">
      <c r="A23" s="110"/>
      <c r="B23" s="10" t="str">
        <f>IFERROR(VLOOKUP(A23,'TABELA ATUALIZADA'!A:B,2,FALSE)," ")</f>
        <v xml:space="preserve"> </v>
      </c>
      <c r="C23" s="112"/>
      <c r="D23" s="114"/>
      <c r="E23" s="8" t="str">
        <f>IF(Tabela1[[#This Row],[CODIGO]]="","",D23*C23)</f>
        <v/>
      </c>
      <c r="F23" s="116"/>
    </row>
    <row r="24" spans="1:6" x14ac:dyDescent="0.25">
      <c r="A24" s="110"/>
      <c r="B24" s="10" t="str">
        <f>IFERROR(VLOOKUP(A24,'TABELA ATUALIZADA'!A:B,2,FALSE)," ")</f>
        <v xml:space="preserve"> </v>
      </c>
      <c r="C24" s="112"/>
      <c r="D24" s="114"/>
      <c r="E24" s="8" t="str">
        <f>IF(Tabela1[[#This Row],[CODIGO]]="","",D24*C24)</f>
        <v/>
      </c>
      <c r="F24" s="116"/>
    </row>
    <row r="25" spans="1:6" x14ac:dyDescent="0.25">
      <c r="A25" s="110"/>
      <c r="B25" s="10" t="str">
        <f>IFERROR(VLOOKUP(A25,'TABELA ATUALIZADA'!A:B,2,FALSE)," ")</f>
        <v xml:space="preserve"> </v>
      </c>
      <c r="C25" s="112"/>
      <c r="D25" s="114"/>
      <c r="E25" s="8" t="str">
        <f>IF(Tabela1[[#This Row],[CODIGO]]="","",D25*C25)</f>
        <v/>
      </c>
      <c r="F25" s="116"/>
    </row>
    <row r="26" spans="1:6" x14ac:dyDescent="0.25">
      <c r="A26" s="110"/>
      <c r="B26" s="10" t="str">
        <f>IFERROR(VLOOKUP(A26,'TABELA ATUALIZADA'!A:B,2,FALSE)," ")</f>
        <v xml:space="preserve"> </v>
      </c>
      <c r="C26" s="112"/>
      <c r="D26" s="114"/>
      <c r="E26" s="8" t="str">
        <f>IF(Tabela1[[#This Row],[CODIGO]]="","",D26*C26)</f>
        <v/>
      </c>
      <c r="F26" s="116"/>
    </row>
    <row r="27" spans="1:6" x14ac:dyDescent="0.25">
      <c r="A27" s="110"/>
      <c r="B27" s="10" t="str">
        <f>IFERROR(VLOOKUP(A27,'TABELA ATUALIZADA'!A:B,2,FALSE)," ")</f>
        <v xml:space="preserve"> </v>
      </c>
      <c r="C27" s="112"/>
      <c r="D27" s="114"/>
      <c r="E27" s="8" t="str">
        <f>IF(Tabela1[[#This Row],[CODIGO]]="","",D27*C27)</f>
        <v/>
      </c>
      <c r="F27" s="116"/>
    </row>
    <row r="28" spans="1:6" x14ac:dyDescent="0.25">
      <c r="A28" s="110"/>
      <c r="B28" s="10" t="str">
        <f>IFERROR(VLOOKUP(A28,'TABELA ATUALIZADA'!A:B,2,FALSE)," ")</f>
        <v xml:space="preserve"> </v>
      </c>
      <c r="C28" s="112"/>
      <c r="D28" s="114"/>
      <c r="E28" s="8" t="str">
        <f>IF(Tabela1[[#This Row],[CODIGO]]="","",D28*C28)</f>
        <v/>
      </c>
      <c r="F28" s="116"/>
    </row>
    <row r="29" spans="1:6" x14ac:dyDescent="0.25">
      <c r="A29" s="110"/>
      <c r="B29" s="10" t="str">
        <f>IFERROR(VLOOKUP(A29,'TABELA ATUALIZADA'!A:B,2,FALSE)," ")</f>
        <v xml:space="preserve"> </v>
      </c>
      <c r="C29" s="112"/>
      <c r="D29" s="114"/>
      <c r="E29" s="8" t="str">
        <f>IF(Tabela1[[#This Row],[CODIGO]]="","",D29*C29)</f>
        <v/>
      </c>
      <c r="F29" s="116"/>
    </row>
    <row r="30" spans="1:6" x14ac:dyDescent="0.25">
      <c r="A30" s="110"/>
      <c r="B30" s="10" t="str">
        <f>IFERROR(VLOOKUP(A30,'TABELA ATUALIZADA'!A:B,2,FALSE)," ")</f>
        <v xml:space="preserve"> </v>
      </c>
      <c r="C30" s="112"/>
      <c r="D30" s="114"/>
      <c r="E30" s="8" t="str">
        <f>IF(Tabela1[[#This Row],[CODIGO]]="","",D30*C30)</f>
        <v/>
      </c>
      <c r="F30" s="116"/>
    </row>
    <row r="31" spans="1:6" x14ac:dyDescent="0.25">
      <c r="A31" s="110"/>
      <c r="B31" s="10" t="str">
        <f>IFERROR(VLOOKUP(A31,'TABELA ATUALIZADA'!A:B,2,FALSE)," ")</f>
        <v xml:space="preserve"> </v>
      </c>
      <c r="C31" s="112"/>
      <c r="D31" s="114"/>
      <c r="E31" s="8" t="str">
        <f>IF(Tabela1[[#This Row],[CODIGO]]="","",D31*C31)</f>
        <v/>
      </c>
      <c r="F31" s="116"/>
    </row>
    <row r="32" spans="1:6" x14ac:dyDescent="0.25">
      <c r="A32" s="110"/>
      <c r="B32" s="10" t="str">
        <f>IFERROR(VLOOKUP(A32,'TABELA ATUALIZADA'!A:B,2,FALSE)," ")</f>
        <v xml:space="preserve"> </v>
      </c>
      <c r="C32" s="112"/>
      <c r="D32" s="114"/>
      <c r="E32" s="8" t="str">
        <f>IF(Tabela1[[#This Row],[CODIGO]]="","",D32*C32)</f>
        <v/>
      </c>
      <c r="F32" s="116"/>
    </row>
    <row r="33" spans="1:7" x14ac:dyDescent="0.25">
      <c r="A33" s="110"/>
      <c r="B33" s="10" t="str">
        <f>IFERROR(VLOOKUP(A33,'TABELA ATUALIZADA'!A:B,2,FALSE)," ")</f>
        <v xml:space="preserve"> </v>
      </c>
      <c r="C33" s="112"/>
      <c r="D33" s="114"/>
      <c r="E33" s="8" t="str">
        <f>IF(Tabela1[[#This Row],[CODIGO]]="","",D33*C33)</f>
        <v/>
      </c>
      <c r="F33" s="116"/>
    </row>
    <row r="34" spans="1:7" x14ac:dyDescent="0.25">
      <c r="A34" s="110"/>
      <c r="B34" s="10" t="str">
        <f>IFERROR(VLOOKUP(A34,'TABELA ATUALIZADA'!A:B,2,FALSE)," ")</f>
        <v xml:space="preserve"> </v>
      </c>
      <c r="C34" s="112"/>
      <c r="D34" s="114"/>
      <c r="E34" s="8" t="str">
        <f>IF(Tabela1[[#This Row],[CODIGO]]="","",D34*C34)</f>
        <v/>
      </c>
      <c r="F34" s="116"/>
    </row>
    <row r="35" spans="1:7" x14ac:dyDescent="0.25">
      <c r="A35" s="111"/>
      <c r="B35" s="10" t="str">
        <f>IFERROR(VLOOKUP(A35,'TABELA ATUALIZADA'!A:B,2,FALSE)," ")</f>
        <v xml:space="preserve"> </v>
      </c>
      <c r="C35" s="113"/>
      <c r="D35" s="115"/>
      <c r="E35" s="8" t="str">
        <f>IF(Tabela1[[#This Row],[CODIGO]]="","",D35*C35)</f>
        <v/>
      </c>
      <c r="F35" s="117"/>
    </row>
    <row r="36" spans="1:7" ht="15.75" x14ac:dyDescent="0.25">
      <c r="A36" s="4"/>
      <c r="C36" s="134" t="s">
        <v>12</v>
      </c>
      <c r="D36" s="134"/>
      <c r="E36" s="8">
        <f>SUM(E15:E35)</f>
        <v>1350</v>
      </c>
      <c r="F36" s="19"/>
    </row>
    <row r="37" spans="1:7" ht="15.75" x14ac:dyDescent="0.25">
      <c r="A37" s="4"/>
      <c r="C37" s="20"/>
      <c r="D37" s="20"/>
      <c r="E37" s="17"/>
      <c r="F37" s="19"/>
    </row>
    <row r="38" spans="1:7" ht="15.75" x14ac:dyDescent="0.25">
      <c r="A38" s="4"/>
      <c r="C38" s="134" t="s">
        <v>11</v>
      </c>
      <c r="D38" s="134"/>
      <c r="E38" s="134"/>
      <c r="F38" s="18">
        <f>SUM(F15:F36)</f>
        <v>2</v>
      </c>
    </row>
    <row r="39" spans="1:7" ht="6" customHeight="1" x14ac:dyDescent="0.3">
      <c r="A39"/>
      <c r="D39" s="5"/>
      <c r="E39" s="5"/>
    </row>
    <row r="40" spans="1:7" ht="7.9" customHeight="1" x14ac:dyDescent="0.25">
      <c r="A40"/>
    </row>
    <row r="41" spans="1:7" x14ac:dyDescent="0.25">
      <c r="A41" s="14" t="s">
        <v>682</v>
      </c>
      <c r="C41" s="16" t="s">
        <v>10</v>
      </c>
      <c r="D41" s="15"/>
      <c r="E41" s="15"/>
      <c r="F41" s="14" t="s">
        <v>14</v>
      </c>
      <c r="G41" s="12"/>
    </row>
    <row r="42" spans="1:7" x14ac:dyDescent="0.25">
      <c r="A42" s="27" t="s">
        <v>9</v>
      </c>
      <c r="C42" s="103" t="s">
        <v>5</v>
      </c>
      <c r="D42" s="12"/>
      <c r="E42" s="12"/>
      <c r="F42" s="12"/>
    </row>
    <row r="43" spans="1:7" x14ac:dyDescent="0.25">
      <c r="A43" s="11" t="s">
        <v>7</v>
      </c>
      <c r="B43" s="1"/>
      <c r="C43" s="139"/>
      <c r="D43" s="139"/>
      <c r="E43" s="139"/>
      <c r="F43" s="139"/>
    </row>
    <row r="44" spans="1:7" x14ac:dyDescent="0.25">
      <c r="A44" s="9" t="s">
        <v>8</v>
      </c>
      <c r="B44" s="7"/>
      <c r="C44" s="139"/>
      <c r="D44" s="139"/>
      <c r="E44" s="139"/>
      <c r="F44" s="139"/>
    </row>
    <row r="45" spans="1:7" ht="13.15" customHeight="1" x14ac:dyDescent="0.25">
      <c r="A45" s="25" t="s">
        <v>683</v>
      </c>
      <c r="B45" s="26"/>
      <c r="C45" s="26"/>
      <c r="D45" s="26"/>
      <c r="E45" s="26"/>
      <c r="F45" s="26"/>
    </row>
    <row r="46" spans="1:7" ht="14.45" customHeight="1" x14ac:dyDescent="0.25">
      <c r="A46" s="140" t="s">
        <v>681</v>
      </c>
      <c r="B46" s="141"/>
      <c r="C46" s="141"/>
      <c r="D46" s="141"/>
      <c r="E46" s="141"/>
      <c r="F46" s="142"/>
    </row>
    <row r="47" spans="1:7" ht="14.45" customHeight="1" x14ac:dyDescent="0.25">
      <c r="A47" s="143"/>
      <c r="B47" s="144"/>
      <c r="C47" s="144"/>
      <c r="D47" s="144"/>
      <c r="E47" s="144"/>
      <c r="F47" s="145"/>
    </row>
    <row r="48" spans="1:7" ht="14.45" customHeight="1" x14ac:dyDescent="0.25">
      <c r="A48" s="143"/>
      <c r="B48" s="144"/>
      <c r="C48" s="144"/>
      <c r="D48" s="144"/>
      <c r="E48" s="144"/>
      <c r="F48" s="145"/>
    </row>
    <row r="49" spans="1:6" ht="14.45" customHeight="1" x14ac:dyDescent="0.25">
      <c r="A49" s="146"/>
      <c r="B49" s="147"/>
      <c r="C49" s="147"/>
      <c r="D49" s="147"/>
      <c r="E49" s="147"/>
      <c r="F49" s="148"/>
    </row>
    <row r="50" spans="1:6" ht="14.45" customHeight="1" x14ac:dyDescent="0.25">
      <c r="C50" s="13"/>
      <c r="D50" s="13"/>
      <c r="E50" s="13"/>
      <c r="F50" s="13"/>
    </row>
    <row r="51" spans="1:6" x14ac:dyDescent="0.25">
      <c r="A51"/>
      <c r="D51" s="4"/>
      <c r="E51" s="4"/>
      <c r="F51"/>
    </row>
    <row r="52" spans="1:6" x14ac:dyDescent="0.25">
      <c r="A52"/>
      <c r="D52" s="4"/>
      <c r="E52" s="4"/>
      <c r="F52"/>
    </row>
    <row r="53" spans="1:6" x14ac:dyDescent="0.25">
      <c r="A53"/>
      <c r="D53" s="4"/>
      <c r="E53" s="4"/>
      <c r="F53"/>
    </row>
    <row r="54" spans="1:6" x14ac:dyDescent="0.25">
      <c r="A54"/>
      <c r="D54" s="4"/>
      <c r="E54" s="4"/>
      <c r="F54"/>
    </row>
    <row r="55" spans="1:6" x14ac:dyDescent="0.25">
      <c r="A55"/>
      <c r="D55" s="4"/>
      <c r="E55" s="4"/>
      <c r="F55"/>
    </row>
  </sheetData>
  <sheetProtection insertRows="0" deleteRows="0"/>
  <mergeCells count="20">
    <mergeCell ref="C43:F44"/>
    <mergeCell ref="A46:F49"/>
    <mergeCell ref="C36:D36"/>
    <mergeCell ref="C8:F8"/>
    <mergeCell ref="A5:B5"/>
    <mergeCell ref="A10:F10"/>
    <mergeCell ref="C5:F5"/>
    <mergeCell ref="A11:F11"/>
    <mergeCell ref="A12:F12"/>
    <mergeCell ref="A6:B6"/>
    <mergeCell ref="A7:B7"/>
    <mergeCell ref="A8:B8"/>
    <mergeCell ref="A1:F1"/>
    <mergeCell ref="C4:F4"/>
    <mergeCell ref="C3:F3"/>
    <mergeCell ref="C2:F2"/>
    <mergeCell ref="C38:E38"/>
    <mergeCell ref="A4:B4"/>
    <mergeCell ref="A3:B3"/>
    <mergeCell ref="A2:B2"/>
  </mergeCells>
  <pageMargins left="0.25" right="0.25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73270-430C-497E-823B-EA874FABFDAB}">
  <sheetPr>
    <pageSetUpPr fitToPage="1"/>
  </sheetPr>
  <dimension ref="A1:XFB688"/>
  <sheetViews>
    <sheetView showGridLines="0" topLeftCell="A265" zoomScale="110" zoomScaleNormal="110" workbookViewId="0">
      <selection activeCell="B283" sqref="B283"/>
    </sheetView>
  </sheetViews>
  <sheetFormatPr defaultColWidth="8.85546875" defaultRowHeight="15" x14ac:dyDescent="0.25"/>
  <cols>
    <col min="1" max="1" width="12.42578125" style="38" bestFit="1" customWidth="1"/>
    <col min="2" max="2" width="78.5703125" style="37" customWidth="1"/>
    <col min="3" max="3" width="22.140625" style="37" customWidth="1"/>
    <col min="4" max="4" width="11" style="52" customWidth="1"/>
    <col min="5" max="5" width="20.42578125" style="47" customWidth="1"/>
    <col min="6" max="6" width="20.7109375" style="47" customWidth="1"/>
    <col min="7" max="7" width="15.85546875" style="37" hidden="1" customWidth="1"/>
    <col min="8" max="8" width="8.85546875" style="37"/>
    <col min="9" max="9" width="52.5703125" style="37" customWidth="1"/>
    <col min="10" max="16384" width="8.85546875" style="37"/>
  </cols>
  <sheetData>
    <row r="1" spans="1:10" s="32" customFormat="1" ht="33.75" x14ac:dyDescent="0.5">
      <c r="A1" s="28" t="s">
        <v>694</v>
      </c>
      <c r="B1" s="29"/>
      <c r="C1" s="29"/>
      <c r="D1" s="30"/>
      <c r="E1" s="30"/>
      <c r="F1" s="30"/>
      <c r="G1" s="31" t="s">
        <v>15</v>
      </c>
    </row>
    <row r="2" spans="1:10" s="32" customFormat="1" ht="175.9" customHeight="1" x14ac:dyDescent="0.35">
      <c r="A2" s="33"/>
      <c r="B2" s="33"/>
      <c r="C2" s="33"/>
      <c r="D2" s="34"/>
      <c r="E2" s="34"/>
      <c r="F2" s="34"/>
      <c r="G2" s="35"/>
    </row>
    <row r="3" spans="1:10" ht="15.75" x14ac:dyDescent="0.25">
      <c r="A3" s="79" t="s">
        <v>4</v>
      </c>
      <c r="B3" s="78" t="s">
        <v>16</v>
      </c>
      <c r="C3" s="78" t="s">
        <v>17</v>
      </c>
      <c r="D3" s="79" t="s">
        <v>18</v>
      </c>
      <c r="E3" s="79" t="s">
        <v>19</v>
      </c>
      <c r="F3" s="79" t="s">
        <v>20</v>
      </c>
      <c r="G3" s="36"/>
    </row>
    <row r="4" spans="1:10" x14ac:dyDescent="0.25">
      <c r="A4" s="93">
        <v>1410</v>
      </c>
      <c r="B4" s="82" t="s">
        <v>21</v>
      </c>
      <c r="C4" s="59">
        <v>25</v>
      </c>
      <c r="D4" s="70" t="s">
        <v>22</v>
      </c>
      <c r="E4" s="100">
        <v>16</v>
      </c>
      <c r="F4" s="60">
        <f>IF(OR(E4="",E4="EM FALTA"),E4,C4*E4)</f>
        <v>400</v>
      </c>
      <c r="G4" s="39"/>
    </row>
    <row r="5" spans="1:10" x14ac:dyDescent="0.25">
      <c r="A5" s="93">
        <v>1259</v>
      </c>
      <c r="B5" s="82" t="s">
        <v>574</v>
      </c>
      <c r="C5" s="59">
        <v>25</v>
      </c>
      <c r="D5" s="70" t="s">
        <v>22</v>
      </c>
      <c r="E5" s="100">
        <v>7.4</v>
      </c>
      <c r="F5" s="60">
        <f t="shared" ref="F5:F70" si="0">IF(OR(E5="",E5="EM FALTA"),E5,C5*E5)</f>
        <v>185</v>
      </c>
      <c r="G5" s="36"/>
    </row>
    <row r="6" spans="1:10" x14ac:dyDescent="0.25">
      <c r="A6" s="93">
        <v>1259</v>
      </c>
      <c r="B6" s="82" t="s">
        <v>24</v>
      </c>
      <c r="C6" s="59">
        <v>25</v>
      </c>
      <c r="D6" s="70" t="s">
        <v>22</v>
      </c>
      <c r="E6" s="100">
        <v>7.7</v>
      </c>
      <c r="F6" s="60">
        <f t="shared" si="0"/>
        <v>192.5</v>
      </c>
      <c r="G6" s="39"/>
    </row>
    <row r="7" spans="1:10" x14ac:dyDescent="0.25">
      <c r="A7" s="93">
        <v>1259</v>
      </c>
      <c r="B7" s="82" t="s">
        <v>25</v>
      </c>
      <c r="C7" s="59">
        <v>25</v>
      </c>
      <c r="D7" s="70" t="s">
        <v>22</v>
      </c>
      <c r="E7" s="100">
        <v>8.3000000000000007</v>
      </c>
      <c r="F7" s="60">
        <f t="shared" si="0"/>
        <v>207.50000000000003</v>
      </c>
      <c r="G7" s="36"/>
    </row>
    <row r="8" spans="1:10" x14ac:dyDescent="0.25">
      <c r="A8" s="94">
        <v>1425</v>
      </c>
      <c r="B8" s="83" t="s">
        <v>575</v>
      </c>
      <c r="C8" s="62">
        <v>20</v>
      </c>
      <c r="D8" s="71" t="s">
        <v>22</v>
      </c>
      <c r="E8" s="63" t="s">
        <v>23</v>
      </c>
      <c r="F8" s="64" t="str">
        <f t="shared" si="0"/>
        <v>EM FALTA</v>
      </c>
      <c r="G8" s="39"/>
      <c r="I8" s="40"/>
      <c r="J8" s="40"/>
    </row>
    <row r="9" spans="1:10" x14ac:dyDescent="0.25">
      <c r="A9" s="94">
        <v>1425</v>
      </c>
      <c r="B9" s="83" t="s">
        <v>26</v>
      </c>
      <c r="C9" s="62">
        <v>20</v>
      </c>
      <c r="D9" s="71" t="s">
        <v>22</v>
      </c>
      <c r="E9" s="63" t="s">
        <v>23</v>
      </c>
      <c r="F9" s="64" t="str">
        <f t="shared" si="0"/>
        <v>EM FALTA</v>
      </c>
      <c r="G9" s="36"/>
    </row>
    <row r="10" spans="1:10" x14ac:dyDescent="0.25">
      <c r="A10" s="94">
        <v>1425</v>
      </c>
      <c r="B10" s="83" t="s">
        <v>27</v>
      </c>
      <c r="C10" s="62">
        <v>20</v>
      </c>
      <c r="D10" s="71" t="s">
        <v>22</v>
      </c>
      <c r="E10" s="63" t="s">
        <v>23</v>
      </c>
      <c r="F10" s="64" t="str">
        <f t="shared" si="0"/>
        <v>EM FALTA</v>
      </c>
      <c r="G10" s="39"/>
    </row>
    <row r="11" spans="1:10" x14ac:dyDescent="0.25">
      <c r="A11" s="93">
        <v>190</v>
      </c>
      <c r="B11" s="82" t="s">
        <v>28</v>
      </c>
      <c r="C11" s="59">
        <v>25</v>
      </c>
      <c r="D11" s="70" t="s">
        <v>22</v>
      </c>
      <c r="E11" s="61">
        <v>21</v>
      </c>
      <c r="F11" s="60">
        <f t="shared" si="0"/>
        <v>525</v>
      </c>
      <c r="G11" s="36"/>
    </row>
    <row r="12" spans="1:10" x14ac:dyDescent="0.25">
      <c r="A12" s="93">
        <v>1497</v>
      </c>
      <c r="B12" s="82" t="s">
        <v>29</v>
      </c>
      <c r="C12" s="59">
        <v>25</v>
      </c>
      <c r="D12" s="70" t="s">
        <v>22</v>
      </c>
      <c r="E12" s="61">
        <v>15</v>
      </c>
      <c r="F12" s="60">
        <f t="shared" si="0"/>
        <v>375</v>
      </c>
      <c r="G12" s="39"/>
    </row>
    <row r="13" spans="1:10" x14ac:dyDescent="0.25">
      <c r="A13" s="94">
        <v>120</v>
      </c>
      <c r="B13" s="83" t="s">
        <v>30</v>
      </c>
      <c r="C13" s="62">
        <v>25</v>
      </c>
      <c r="D13" s="71" t="s">
        <v>22</v>
      </c>
      <c r="E13" s="61">
        <v>13</v>
      </c>
      <c r="F13" s="64">
        <f t="shared" si="0"/>
        <v>325</v>
      </c>
      <c r="G13" s="36"/>
    </row>
    <row r="14" spans="1:10" x14ac:dyDescent="0.25">
      <c r="A14" s="65">
        <v>940</v>
      </c>
      <c r="B14" s="82" t="s">
        <v>31</v>
      </c>
      <c r="C14" s="59">
        <v>25</v>
      </c>
      <c r="D14" s="70" t="s">
        <v>22</v>
      </c>
      <c r="E14" s="100">
        <v>6.2</v>
      </c>
      <c r="F14" s="60">
        <f t="shared" si="0"/>
        <v>155</v>
      </c>
      <c r="G14" s="39"/>
    </row>
    <row r="15" spans="1:10" x14ac:dyDescent="0.25">
      <c r="A15" s="93">
        <v>21</v>
      </c>
      <c r="B15" s="82" t="s">
        <v>32</v>
      </c>
      <c r="C15" s="59">
        <v>20</v>
      </c>
      <c r="D15" s="70" t="s">
        <v>22</v>
      </c>
      <c r="E15" s="61">
        <v>22</v>
      </c>
      <c r="F15" s="60">
        <f t="shared" si="0"/>
        <v>440</v>
      </c>
      <c r="G15" s="36"/>
    </row>
    <row r="16" spans="1:10" x14ac:dyDescent="0.25">
      <c r="A16" s="93">
        <v>1062</v>
      </c>
      <c r="B16" s="82" t="s">
        <v>624</v>
      </c>
      <c r="C16" s="59">
        <v>20</v>
      </c>
      <c r="D16" s="70" t="s">
        <v>22</v>
      </c>
      <c r="E16" s="61">
        <v>15.5</v>
      </c>
      <c r="F16" s="60">
        <f t="shared" si="0"/>
        <v>310</v>
      </c>
      <c r="G16" s="39"/>
    </row>
    <row r="17" spans="1:7" x14ac:dyDescent="0.25">
      <c r="A17" s="93">
        <v>1198</v>
      </c>
      <c r="B17" t="s">
        <v>660</v>
      </c>
      <c r="C17" s="59">
        <v>25</v>
      </c>
      <c r="D17" s="70" t="s">
        <v>22</v>
      </c>
      <c r="E17" s="61">
        <v>15.5</v>
      </c>
      <c r="F17" s="60">
        <f t="shared" si="0"/>
        <v>387.5</v>
      </c>
      <c r="G17" s="39"/>
    </row>
    <row r="18" spans="1:7" x14ac:dyDescent="0.25">
      <c r="A18" s="93">
        <v>189</v>
      </c>
      <c r="B18" s="82" t="s">
        <v>33</v>
      </c>
      <c r="C18" s="59">
        <v>25</v>
      </c>
      <c r="D18" s="70" t="s">
        <v>22</v>
      </c>
      <c r="E18" s="61">
        <v>18</v>
      </c>
      <c r="F18" s="60">
        <f t="shared" si="0"/>
        <v>450</v>
      </c>
      <c r="G18" s="36"/>
    </row>
    <row r="19" spans="1:7" x14ac:dyDescent="0.25">
      <c r="A19" s="94">
        <v>1203</v>
      </c>
      <c r="B19" s="83" t="s">
        <v>34</v>
      </c>
      <c r="C19" s="62">
        <v>25</v>
      </c>
      <c r="D19" s="71" t="s">
        <v>22</v>
      </c>
      <c r="E19" s="63" t="s">
        <v>23</v>
      </c>
      <c r="F19" s="64" t="str">
        <f t="shared" si="0"/>
        <v>EM FALTA</v>
      </c>
      <c r="G19" s="39"/>
    </row>
    <row r="20" spans="1:7" x14ac:dyDescent="0.25">
      <c r="A20" s="65">
        <v>1462</v>
      </c>
      <c r="B20" s="82" t="s">
        <v>35</v>
      </c>
      <c r="C20" s="59">
        <v>10</v>
      </c>
      <c r="D20" s="70" t="s">
        <v>22</v>
      </c>
      <c r="E20" s="100">
        <v>23</v>
      </c>
      <c r="F20" s="60">
        <f t="shared" si="0"/>
        <v>230</v>
      </c>
      <c r="G20" s="36"/>
    </row>
    <row r="21" spans="1:7" x14ac:dyDescent="0.25">
      <c r="A21" s="65">
        <v>1570</v>
      </c>
      <c r="B21" s="82" t="s">
        <v>36</v>
      </c>
      <c r="C21" s="59">
        <v>10</v>
      </c>
      <c r="D21" s="70" t="s">
        <v>22</v>
      </c>
      <c r="E21" s="100">
        <v>21</v>
      </c>
      <c r="F21" s="60">
        <f t="shared" si="0"/>
        <v>210</v>
      </c>
      <c r="G21" s="39"/>
    </row>
    <row r="22" spans="1:7" x14ac:dyDescent="0.25">
      <c r="A22" s="65">
        <v>1127</v>
      </c>
      <c r="B22" s="82" t="s">
        <v>695</v>
      </c>
      <c r="C22" s="59">
        <v>10</v>
      </c>
      <c r="D22" s="70" t="s">
        <v>22</v>
      </c>
      <c r="E22" s="61">
        <v>6.2</v>
      </c>
      <c r="F22" s="60">
        <f t="shared" si="0"/>
        <v>62</v>
      </c>
      <c r="G22" s="36"/>
    </row>
    <row r="23" spans="1:7" x14ac:dyDescent="0.25">
      <c r="A23" s="65">
        <v>1309</v>
      </c>
      <c r="B23" s="82" t="s">
        <v>37</v>
      </c>
      <c r="C23" s="59">
        <v>10</v>
      </c>
      <c r="D23" s="70" t="s">
        <v>22</v>
      </c>
      <c r="E23" s="61">
        <v>14</v>
      </c>
      <c r="F23" s="60">
        <f t="shared" si="0"/>
        <v>140</v>
      </c>
      <c r="G23" s="39"/>
    </row>
    <row r="24" spans="1:7" x14ac:dyDescent="0.25">
      <c r="A24" s="65">
        <v>24</v>
      </c>
      <c r="B24" s="82" t="s">
        <v>556</v>
      </c>
      <c r="C24" s="59">
        <v>10</v>
      </c>
      <c r="D24" s="70" t="s">
        <v>22</v>
      </c>
      <c r="E24" s="120">
        <v>32.5</v>
      </c>
      <c r="F24" s="60">
        <f t="shared" si="0"/>
        <v>325</v>
      </c>
      <c r="G24" s="36"/>
    </row>
    <row r="25" spans="1:7" x14ac:dyDescent="0.25">
      <c r="A25" s="65">
        <v>24</v>
      </c>
      <c r="B25" s="82" t="s">
        <v>38</v>
      </c>
      <c r="C25" s="59">
        <v>10</v>
      </c>
      <c r="D25" s="70" t="s">
        <v>22</v>
      </c>
      <c r="E25" s="120">
        <v>33.799999999999997</v>
      </c>
      <c r="F25" s="60">
        <f t="shared" si="0"/>
        <v>338</v>
      </c>
      <c r="G25" s="39"/>
    </row>
    <row r="26" spans="1:7" x14ac:dyDescent="0.25">
      <c r="A26" s="65">
        <v>24</v>
      </c>
      <c r="B26" s="82" t="s">
        <v>39</v>
      </c>
      <c r="C26" s="59">
        <v>10</v>
      </c>
      <c r="D26" s="70" t="s">
        <v>22</v>
      </c>
      <c r="E26" s="120">
        <v>36.4</v>
      </c>
      <c r="F26" s="60">
        <f t="shared" si="0"/>
        <v>364</v>
      </c>
      <c r="G26" s="36"/>
    </row>
    <row r="27" spans="1:7" x14ac:dyDescent="0.25">
      <c r="A27" s="65">
        <v>53</v>
      </c>
      <c r="B27" s="82" t="s">
        <v>40</v>
      </c>
      <c r="C27" s="59">
        <v>25</v>
      </c>
      <c r="D27" s="70" t="s">
        <v>22</v>
      </c>
      <c r="E27" s="61">
        <v>8</v>
      </c>
      <c r="F27" s="60">
        <f t="shared" si="0"/>
        <v>200</v>
      </c>
      <c r="G27" s="39"/>
    </row>
    <row r="28" spans="1:7" x14ac:dyDescent="0.25">
      <c r="A28" s="66">
        <v>1415</v>
      </c>
      <c r="B28" s="83" t="s">
        <v>41</v>
      </c>
      <c r="C28" s="62">
        <v>25</v>
      </c>
      <c r="D28" s="71" t="s">
        <v>22</v>
      </c>
      <c r="E28" s="63" t="s">
        <v>23</v>
      </c>
      <c r="F28" s="64" t="str">
        <f t="shared" si="0"/>
        <v>EM FALTA</v>
      </c>
      <c r="G28" s="36"/>
    </row>
    <row r="29" spans="1:7" x14ac:dyDescent="0.25">
      <c r="A29" s="65">
        <v>1296</v>
      </c>
      <c r="B29" s="82" t="s">
        <v>42</v>
      </c>
      <c r="C29" s="59">
        <v>25</v>
      </c>
      <c r="D29" s="70" t="s">
        <v>22</v>
      </c>
      <c r="E29" s="61">
        <v>4.5999999999999996</v>
      </c>
      <c r="F29" s="60">
        <f t="shared" si="0"/>
        <v>114.99999999999999</v>
      </c>
      <c r="G29" s="39"/>
    </row>
    <row r="30" spans="1:7" x14ac:dyDescent="0.25">
      <c r="A30" s="65">
        <v>52</v>
      </c>
      <c r="B30" s="82" t="s">
        <v>43</v>
      </c>
      <c r="C30" s="59">
        <v>25</v>
      </c>
      <c r="D30" s="70" t="s">
        <v>22</v>
      </c>
      <c r="E30" s="61">
        <v>5.0999999999999996</v>
      </c>
      <c r="F30" s="60">
        <f t="shared" si="0"/>
        <v>127.49999999999999</v>
      </c>
      <c r="G30" s="36"/>
    </row>
    <row r="31" spans="1:7" x14ac:dyDescent="0.25">
      <c r="A31" s="66">
        <v>1601</v>
      </c>
      <c r="B31" s="83" t="s">
        <v>553</v>
      </c>
      <c r="C31" s="62">
        <v>12</v>
      </c>
      <c r="D31" s="71" t="s">
        <v>22</v>
      </c>
      <c r="E31" s="63" t="s">
        <v>23</v>
      </c>
      <c r="F31" s="64" t="str">
        <f t="shared" si="0"/>
        <v>EM FALTA</v>
      </c>
      <c r="G31" s="36"/>
    </row>
    <row r="32" spans="1:7" x14ac:dyDescent="0.25">
      <c r="A32" s="66">
        <v>1601</v>
      </c>
      <c r="B32" s="83" t="s">
        <v>536</v>
      </c>
      <c r="C32" s="62">
        <v>12</v>
      </c>
      <c r="D32" s="71" t="s">
        <v>22</v>
      </c>
      <c r="E32" s="63" t="s">
        <v>23</v>
      </c>
      <c r="F32" s="64" t="str">
        <f t="shared" si="0"/>
        <v>EM FALTA</v>
      </c>
      <c r="G32" s="36"/>
    </row>
    <row r="33" spans="1:7" x14ac:dyDescent="0.25">
      <c r="A33" s="66">
        <v>1601</v>
      </c>
      <c r="B33" s="83" t="s">
        <v>537</v>
      </c>
      <c r="C33" s="62">
        <v>12</v>
      </c>
      <c r="D33" s="71" t="s">
        <v>22</v>
      </c>
      <c r="E33" s="63" t="s">
        <v>23</v>
      </c>
      <c r="F33" s="64" t="str">
        <f t="shared" si="0"/>
        <v>EM FALTA</v>
      </c>
      <c r="G33" s="36"/>
    </row>
    <row r="34" spans="1:7" x14ac:dyDescent="0.25">
      <c r="A34" s="93">
        <v>32</v>
      </c>
      <c r="B34" s="82" t="s">
        <v>601</v>
      </c>
      <c r="C34" s="59">
        <v>25</v>
      </c>
      <c r="D34" s="70" t="s">
        <v>22</v>
      </c>
      <c r="E34" s="61">
        <v>30</v>
      </c>
      <c r="F34" s="60">
        <f t="shared" si="0"/>
        <v>750</v>
      </c>
      <c r="G34" s="39"/>
    </row>
    <row r="35" spans="1:7" x14ac:dyDescent="0.25">
      <c r="A35" s="93">
        <v>32</v>
      </c>
      <c r="B35" s="82" t="s">
        <v>44</v>
      </c>
      <c r="C35" s="59">
        <v>25</v>
      </c>
      <c r="D35" s="70" t="s">
        <v>22</v>
      </c>
      <c r="E35" s="61">
        <v>31.2</v>
      </c>
      <c r="F35" s="60">
        <f t="shared" si="0"/>
        <v>780</v>
      </c>
      <c r="G35" s="36"/>
    </row>
    <row r="36" spans="1:7" x14ac:dyDescent="0.25">
      <c r="A36" s="93">
        <v>32</v>
      </c>
      <c r="B36" s="82" t="s">
        <v>45</v>
      </c>
      <c r="C36" s="59">
        <v>25</v>
      </c>
      <c r="D36" s="70" t="s">
        <v>22</v>
      </c>
      <c r="E36" s="61">
        <v>33.6</v>
      </c>
      <c r="F36" s="60">
        <f t="shared" si="0"/>
        <v>840</v>
      </c>
      <c r="G36" s="39"/>
    </row>
    <row r="37" spans="1:7" x14ac:dyDescent="0.25">
      <c r="A37" s="65">
        <v>1083</v>
      </c>
      <c r="B37" s="82" t="s">
        <v>696</v>
      </c>
      <c r="C37" s="59">
        <v>10</v>
      </c>
      <c r="D37" s="70" t="s">
        <v>22</v>
      </c>
      <c r="E37" s="61">
        <v>5.4</v>
      </c>
      <c r="F37" s="60">
        <f t="shared" si="0"/>
        <v>54</v>
      </c>
      <c r="G37" s="36"/>
    </row>
    <row r="38" spans="1:7" x14ac:dyDescent="0.25">
      <c r="A38" s="65">
        <v>1084</v>
      </c>
      <c r="B38" s="82" t="s">
        <v>697</v>
      </c>
      <c r="C38" s="59">
        <v>10</v>
      </c>
      <c r="D38" s="70" t="s">
        <v>22</v>
      </c>
      <c r="E38" s="61">
        <v>5.6</v>
      </c>
      <c r="F38" s="60">
        <f t="shared" si="0"/>
        <v>56</v>
      </c>
      <c r="G38" s="39"/>
    </row>
    <row r="39" spans="1:7" x14ac:dyDescent="0.25">
      <c r="A39" s="65">
        <v>933</v>
      </c>
      <c r="B39" s="82" t="s">
        <v>698</v>
      </c>
      <c r="C39" s="59">
        <v>10</v>
      </c>
      <c r="D39" s="70" t="s">
        <v>22</v>
      </c>
      <c r="E39" s="61">
        <v>5.3</v>
      </c>
      <c r="F39" s="60">
        <f t="shared" si="0"/>
        <v>53</v>
      </c>
      <c r="G39" s="36"/>
    </row>
    <row r="40" spans="1:7" x14ac:dyDescent="0.25">
      <c r="A40" s="93">
        <v>1368</v>
      </c>
      <c r="B40" s="82" t="s">
        <v>699</v>
      </c>
      <c r="C40" s="59">
        <v>10</v>
      </c>
      <c r="D40" s="70" t="s">
        <v>22</v>
      </c>
      <c r="E40" s="61">
        <v>5.7</v>
      </c>
      <c r="F40" s="60">
        <f t="shared" si="0"/>
        <v>57</v>
      </c>
      <c r="G40" s="39"/>
    </row>
    <row r="41" spans="1:7" x14ac:dyDescent="0.25">
      <c r="A41" s="93">
        <v>866</v>
      </c>
      <c r="B41" s="82" t="s">
        <v>700</v>
      </c>
      <c r="C41" s="59">
        <v>10</v>
      </c>
      <c r="D41" s="70" t="s">
        <v>22</v>
      </c>
      <c r="E41" s="61">
        <v>5.15</v>
      </c>
      <c r="F41" s="60">
        <f t="shared" si="0"/>
        <v>51.5</v>
      </c>
      <c r="G41" s="36"/>
    </row>
    <row r="42" spans="1:7" x14ac:dyDescent="0.25">
      <c r="A42" s="93">
        <v>1102</v>
      </c>
      <c r="B42" s="82" t="s">
        <v>701</v>
      </c>
      <c r="C42" s="59">
        <v>10</v>
      </c>
      <c r="D42" s="70" t="s">
        <v>22</v>
      </c>
      <c r="E42" s="100">
        <v>5.45</v>
      </c>
      <c r="F42" s="60">
        <f t="shared" si="0"/>
        <v>54.5</v>
      </c>
      <c r="G42" s="39"/>
    </row>
    <row r="43" spans="1:7" x14ac:dyDescent="0.25">
      <c r="A43" s="93">
        <v>1091</v>
      </c>
      <c r="B43" s="82" t="s">
        <v>702</v>
      </c>
      <c r="C43" s="59">
        <v>10</v>
      </c>
      <c r="D43" s="70" t="s">
        <v>22</v>
      </c>
      <c r="E43" s="100">
        <v>6</v>
      </c>
      <c r="F43" s="60">
        <f t="shared" si="0"/>
        <v>60</v>
      </c>
      <c r="G43" s="36"/>
    </row>
    <row r="44" spans="1:7" x14ac:dyDescent="0.25">
      <c r="A44" s="93">
        <v>15</v>
      </c>
      <c r="B44" s="82" t="s">
        <v>689</v>
      </c>
      <c r="C44" s="59">
        <v>10</v>
      </c>
      <c r="D44" s="70" t="s">
        <v>22</v>
      </c>
      <c r="E44" s="100">
        <v>26.5</v>
      </c>
      <c r="F44" s="60">
        <f t="shared" si="0"/>
        <v>265</v>
      </c>
      <c r="G44" s="39"/>
    </row>
    <row r="45" spans="1:7" x14ac:dyDescent="0.25">
      <c r="A45" s="93">
        <v>15</v>
      </c>
      <c r="B45" s="82" t="s">
        <v>46</v>
      </c>
      <c r="C45" s="59">
        <v>10</v>
      </c>
      <c r="D45" s="70" t="s">
        <v>22</v>
      </c>
      <c r="E45" s="100">
        <v>27.6</v>
      </c>
      <c r="F45" s="60">
        <f t="shared" si="0"/>
        <v>276</v>
      </c>
      <c r="G45" s="36"/>
    </row>
    <row r="46" spans="1:7" x14ac:dyDescent="0.25">
      <c r="A46" s="93">
        <v>15</v>
      </c>
      <c r="B46" s="82" t="s">
        <v>47</v>
      </c>
      <c r="C46" s="59">
        <v>10</v>
      </c>
      <c r="D46" s="70" t="s">
        <v>22</v>
      </c>
      <c r="E46" s="100">
        <v>29.7</v>
      </c>
      <c r="F46" s="60">
        <f t="shared" si="0"/>
        <v>297</v>
      </c>
      <c r="G46" s="39"/>
    </row>
    <row r="47" spans="1:7" x14ac:dyDescent="0.25">
      <c r="A47" s="93">
        <v>1628</v>
      </c>
      <c r="B47" s="82" t="s">
        <v>656</v>
      </c>
      <c r="C47" s="59">
        <v>10</v>
      </c>
      <c r="D47" s="70" t="s">
        <v>22</v>
      </c>
      <c r="E47" s="120">
        <v>45</v>
      </c>
      <c r="F47" s="60">
        <f>IF(OR(E47="",E47="EM FALTA"),E47,C47*E47)</f>
        <v>450</v>
      </c>
      <c r="G47" s="39"/>
    </row>
    <row r="48" spans="1:7" x14ac:dyDescent="0.25">
      <c r="A48" s="94"/>
      <c r="B48" s="83" t="s">
        <v>48</v>
      </c>
      <c r="C48" s="62">
        <v>20</v>
      </c>
      <c r="D48" s="71" t="s">
        <v>22</v>
      </c>
      <c r="E48" s="63" t="s">
        <v>23</v>
      </c>
      <c r="F48" s="64" t="str">
        <f t="shared" si="0"/>
        <v>EM FALTA</v>
      </c>
      <c r="G48" s="36"/>
    </row>
    <row r="49" spans="1:7" x14ac:dyDescent="0.25">
      <c r="A49" s="93">
        <v>1166</v>
      </c>
      <c r="B49" s="82" t="s">
        <v>50</v>
      </c>
      <c r="C49" s="59">
        <v>10</v>
      </c>
      <c r="D49" s="70" t="s">
        <v>22</v>
      </c>
      <c r="E49" s="61">
        <v>41</v>
      </c>
      <c r="F49" s="60">
        <f>IF(OR(E49="",E49="EM FALTA"),E49,C49*E49)</f>
        <v>410</v>
      </c>
      <c r="G49" s="39"/>
    </row>
    <row r="50" spans="1:7" x14ac:dyDescent="0.25">
      <c r="A50" s="94">
        <v>103</v>
      </c>
      <c r="B50" s="83" t="s">
        <v>49</v>
      </c>
      <c r="C50" s="62">
        <v>20</v>
      </c>
      <c r="D50" s="71" t="s">
        <v>22</v>
      </c>
      <c r="E50" s="63" t="s">
        <v>23</v>
      </c>
      <c r="F50" s="64" t="str">
        <f>IF(OR(E50="",E50="EM FALTA"),E50,C50*E50)</f>
        <v>EM FALTA</v>
      </c>
      <c r="G50" s="39"/>
    </row>
    <row r="51" spans="1:7" x14ac:dyDescent="0.25">
      <c r="A51" s="93">
        <v>1308</v>
      </c>
      <c r="B51" s="82" t="s">
        <v>51</v>
      </c>
      <c r="C51" s="59">
        <v>10</v>
      </c>
      <c r="D51" s="70" t="s">
        <v>22</v>
      </c>
      <c r="E51" s="100">
        <v>8.8000000000000007</v>
      </c>
      <c r="F51" s="60">
        <f t="shared" si="0"/>
        <v>88</v>
      </c>
      <c r="G51" s="39"/>
    </row>
    <row r="52" spans="1:7" x14ac:dyDescent="0.25">
      <c r="A52" s="93">
        <v>1191</v>
      </c>
      <c r="B52" s="82" t="s">
        <v>52</v>
      </c>
      <c r="C52" s="59">
        <v>25</v>
      </c>
      <c r="D52" s="70" t="s">
        <v>22</v>
      </c>
      <c r="E52" s="100">
        <v>31</v>
      </c>
      <c r="F52" s="60">
        <f t="shared" si="0"/>
        <v>775</v>
      </c>
      <c r="G52" s="36"/>
    </row>
    <row r="53" spans="1:7" x14ac:dyDescent="0.25">
      <c r="A53" s="93">
        <v>1078</v>
      </c>
      <c r="B53" s="82" t="s">
        <v>53</v>
      </c>
      <c r="C53" s="59">
        <v>10</v>
      </c>
      <c r="D53" s="70" t="s">
        <v>22</v>
      </c>
      <c r="E53" s="100">
        <v>8</v>
      </c>
      <c r="F53" s="60">
        <f t="shared" si="0"/>
        <v>80</v>
      </c>
      <c r="G53" s="39"/>
    </row>
    <row r="54" spans="1:7" x14ac:dyDescent="0.25">
      <c r="A54" s="93">
        <v>1530</v>
      </c>
      <c r="B54" s="82" t="s">
        <v>54</v>
      </c>
      <c r="C54" s="59">
        <v>10</v>
      </c>
      <c r="D54" s="70" t="s">
        <v>22</v>
      </c>
      <c r="E54" s="100">
        <v>13</v>
      </c>
      <c r="F54" s="60">
        <f t="shared" si="0"/>
        <v>130</v>
      </c>
      <c r="G54" s="36"/>
    </row>
    <row r="55" spans="1:7" x14ac:dyDescent="0.25">
      <c r="A55" s="94">
        <v>355</v>
      </c>
      <c r="B55" s="83" t="s">
        <v>55</v>
      </c>
      <c r="C55" s="62">
        <v>25</v>
      </c>
      <c r="D55" s="71" t="s">
        <v>22</v>
      </c>
      <c r="E55" s="63" t="s">
        <v>23</v>
      </c>
      <c r="F55" s="64" t="str">
        <f t="shared" si="0"/>
        <v>EM FALTA</v>
      </c>
      <c r="G55" s="39"/>
    </row>
    <row r="56" spans="1:7" s="85" customFormat="1" x14ac:dyDescent="0.25">
      <c r="A56" s="93">
        <v>1156</v>
      </c>
      <c r="B56" s="82" t="s">
        <v>56</v>
      </c>
      <c r="C56" s="59">
        <v>25</v>
      </c>
      <c r="D56" s="70" t="s">
        <v>22</v>
      </c>
      <c r="E56" s="61">
        <v>20</v>
      </c>
      <c r="F56" s="60">
        <f t="shared" si="0"/>
        <v>500</v>
      </c>
      <c r="G56" s="102"/>
    </row>
    <row r="57" spans="1:7" x14ac:dyDescent="0.25">
      <c r="A57" s="94">
        <v>1332</v>
      </c>
      <c r="B57" s="83" t="s">
        <v>57</v>
      </c>
      <c r="C57" s="62">
        <v>15</v>
      </c>
      <c r="D57" s="71" t="s">
        <v>22</v>
      </c>
      <c r="E57" s="63" t="s">
        <v>23</v>
      </c>
      <c r="F57" s="64" t="str">
        <f t="shared" si="0"/>
        <v>EM FALTA</v>
      </c>
      <c r="G57" s="39"/>
    </row>
    <row r="58" spans="1:7" x14ac:dyDescent="0.25">
      <c r="A58" s="93">
        <v>331</v>
      </c>
      <c r="B58" s="82" t="s">
        <v>703</v>
      </c>
      <c r="C58" s="59">
        <v>10</v>
      </c>
      <c r="D58" s="70" t="s">
        <v>22</v>
      </c>
      <c r="E58" s="61">
        <v>235</v>
      </c>
      <c r="F58" s="64">
        <f t="shared" si="0"/>
        <v>2350</v>
      </c>
      <c r="G58" s="36"/>
    </row>
    <row r="59" spans="1:7" x14ac:dyDescent="0.25">
      <c r="A59" s="93">
        <v>254</v>
      </c>
      <c r="B59" s="82" t="s">
        <v>58</v>
      </c>
      <c r="C59" s="59">
        <v>25</v>
      </c>
      <c r="D59" s="70" t="s">
        <v>22</v>
      </c>
      <c r="E59" s="61">
        <v>260</v>
      </c>
      <c r="F59" s="60">
        <f t="shared" si="0"/>
        <v>6500</v>
      </c>
      <c r="G59" s="39"/>
    </row>
    <row r="60" spans="1:7" x14ac:dyDescent="0.25">
      <c r="A60" s="94">
        <v>286</v>
      </c>
      <c r="B60" s="83" t="s">
        <v>59</v>
      </c>
      <c r="C60" s="62">
        <v>5</v>
      </c>
      <c r="D60" s="71" t="s">
        <v>22</v>
      </c>
      <c r="E60" s="63" t="s">
        <v>23</v>
      </c>
      <c r="F60" s="64" t="str">
        <f t="shared" si="0"/>
        <v>EM FALTA</v>
      </c>
      <c r="G60" s="36"/>
    </row>
    <row r="61" spans="1:7" x14ac:dyDescent="0.25">
      <c r="A61" s="65">
        <v>1302</v>
      </c>
      <c r="B61" s="82" t="s">
        <v>60</v>
      </c>
      <c r="C61" s="59">
        <v>10</v>
      </c>
      <c r="D61" s="70" t="s">
        <v>22</v>
      </c>
      <c r="E61" s="61">
        <v>11.5</v>
      </c>
      <c r="F61" s="60">
        <f t="shared" si="0"/>
        <v>115</v>
      </c>
      <c r="G61" s="39"/>
    </row>
    <row r="62" spans="1:7" x14ac:dyDescent="0.25">
      <c r="A62" s="94">
        <v>1303</v>
      </c>
      <c r="B62" s="83" t="s">
        <v>61</v>
      </c>
      <c r="C62" s="62">
        <v>10</v>
      </c>
      <c r="D62" s="71" t="s">
        <v>22</v>
      </c>
      <c r="E62" s="63" t="s">
        <v>23</v>
      </c>
      <c r="F62" s="64" t="str">
        <f t="shared" si="0"/>
        <v>EM FALTA</v>
      </c>
      <c r="G62" s="36"/>
    </row>
    <row r="63" spans="1:7" x14ac:dyDescent="0.25">
      <c r="A63" s="93">
        <v>1042</v>
      </c>
      <c r="B63" s="82" t="s">
        <v>616</v>
      </c>
      <c r="C63" s="59">
        <v>10</v>
      </c>
      <c r="D63" s="70" t="s">
        <v>22</v>
      </c>
      <c r="E63" s="61">
        <v>12</v>
      </c>
      <c r="F63" s="60">
        <f t="shared" si="0"/>
        <v>120</v>
      </c>
      <c r="G63" s="39"/>
    </row>
    <row r="64" spans="1:7" x14ac:dyDescent="0.25">
      <c r="A64" s="93">
        <v>1304</v>
      </c>
      <c r="B64" s="82" t="s">
        <v>62</v>
      </c>
      <c r="C64" s="59">
        <v>10</v>
      </c>
      <c r="D64" s="70" t="s">
        <v>22</v>
      </c>
      <c r="E64" s="61">
        <v>35</v>
      </c>
      <c r="F64" s="60">
        <f t="shared" si="0"/>
        <v>350</v>
      </c>
      <c r="G64" s="36"/>
    </row>
    <row r="65" spans="1:7" x14ac:dyDescent="0.25">
      <c r="A65" s="93">
        <v>335</v>
      </c>
      <c r="B65" s="82" t="s">
        <v>704</v>
      </c>
      <c r="C65" s="59">
        <v>10</v>
      </c>
      <c r="D65" s="70" t="s">
        <v>22</v>
      </c>
      <c r="E65" s="61">
        <v>22</v>
      </c>
      <c r="F65" s="60">
        <f t="shared" si="0"/>
        <v>220</v>
      </c>
      <c r="G65" s="39"/>
    </row>
    <row r="66" spans="1:7" x14ac:dyDescent="0.25">
      <c r="A66" s="93">
        <v>1554</v>
      </c>
      <c r="B66" s="82" t="s">
        <v>63</v>
      </c>
      <c r="C66" s="59">
        <v>15</v>
      </c>
      <c r="D66" s="70" t="s">
        <v>22</v>
      </c>
      <c r="E66" s="61">
        <v>24.5</v>
      </c>
      <c r="F66" s="60">
        <f t="shared" si="0"/>
        <v>367.5</v>
      </c>
      <c r="G66" s="36"/>
    </row>
    <row r="67" spans="1:7" x14ac:dyDescent="0.25">
      <c r="A67" s="93">
        <v>295</v>
      </c>
      <c r="B67" s="82" t="s">
        <v>64</v>
      </c>
      <c r="C67" s="59">
        <v>25</v>
      </c>
      <c r="D67" s="70" t="s">
        <v>22</v>
      </c>
      <c r="E67" s="61">
        <v>13.5</v>
      </c>
      <c r="F67" s="60">
        <f t="shared" si="0"/>
        <v>337.5</v>
      </c>
      <c r="G67" s="41"/>
    </row>
    <row r="68" spans="1:7" x14ac:dyDescent="0.25">
      <c r="A68" s="93">
        <v>48</v>
      </c>
      <c r="B68" s="82" t="s">
        <v>617</v>
      </c>
      <c r="C68" s="59">
        <v>14</v>
      </c>
      <c r="D68" s="70" t="s">
        <v>22</v>
      </c>
      <c r="E68" s="61">
        <v>21</v>
      </c>
      <c r="F68" s="60">
        <f t="shared" si="0"/>
        <v>294</v>
      </c>
      <c r="G68" s="36"/>
    </row>
    <row r="69" spans="1:7" x14ac:dyDescent="0.25">
      <c r="A69" s="93">
        <v>956</v>
      </c>
      <c r="B69" s="82" t="s">
        <v>65</v>
      </c>
      <c r="C69" s="59">
        <v>20</v>
      </c>
      <c r="D69" s="70" t="s">
        <v>22</v>
      </c>
      <c r="E69" s="100">
        <v>17</v>
      </c>
      <c r="F69" s="60">
        <f t="shared" si="0"/>
        <v>340</v>
      </c>
      <c r="G69" s="39"/>
    </row>
    <row r="70" spans="1:7" x14ac:dyDescent="0.25">
      <c r="A70" s="93">
        <v>160</v>
      </c>
      <c r="B70" s="82" t="s">
        <v>66</v>
      </c>
      <c r="C70" s="59">
        <v>20</v>
      </c>
      <c r="D70" s="70" t="s">
        <v>22</v>
      </c>
      <c r="E70" s="61">
        <v>20</v>
      </c>
      <c r="F70" s="60">
        <f t="shared" si="0"/>
        <v>400</v>
      </c>
      <c r="G70" s="36"/>
    </row>
    <row r="71" spans="1:7" x14ac:dyDescent="0.25">
      <c r="A71" s="94">
        <v>1247</v>
      </c>
      <c r="B71" s="83" t="s">
        <v>67</v>
      </c>
      <c r="C71" s="62">
        <v>25</v>
      </c>
      <c r="D71" s="71" t="s">
        <v>22</v>
      </c>
      <c r="E71" s="63" t="s">
        <v>23</v>
      </c>
      <c r="F71" s="64" t="str">
        <f t="shared" ref="F71:F137" si="1">IF(OR(E71="",E71="EM FALTA"),E71,C71*E71)</f>
        <v>EM FALTA</v>
      </c>
      <c r="G71" s="39"/>
    </row>
    <row r="72" spans="1:7" x14ac:dyDescent="0.25">
      <c r="A72" s="93">
        <v>161</v>
      </c>
      <c r="B72" s="82" t="s">
        <v>68</v>
      </c>
      <c r="C72" s="59">
        <v>20</v>
      </c>
      <c r="D72" s="70" t="s">
        <v>22</v>
      </c>
      <c r="E72" s="61">
        <v>20</v>
      </c>
      <c r="F72" s="60">
        <f t="shared" si="1"/>
        <v>400</v>
      </c>
      <c r="G72" s="36"/>
    </row>
    <row r="73" spans="1:7" x14ac:dyDescent="0.25">
      <c r="A73" s="94">
        <v>418</v>
      </c>
      <c r="B73" s="83" t="s">
        <v>587</v>
      </c>
      <c r="C73" s="62">
        <v>10</v>
      </c>
      <c r="D73" s="71" t="s">
        <v>22</v>
      </c>
      <c r="E73" s="63" t="s">
        <v>23</v>
      </c>
      <c r="F73" s="64" t="str">
        <f t="shared" si="1"/>
        <v>EM FALTA</v>
      </c>
      <c r="G73" s="39"/>
    </row>
    <row r="74" spans="1:7" x14ac:dyDescent="0.25">
      <c r="A74" s="94">
        <v>418</v>
      </c>
      <c r="B74" s="83" t="s">
        <v>69</v>
      </c>
      <c r="C74" s="62">
        <v>10</v>
      </c>
      <c r="D74" s="71" t="s">
        <v>22</v>
      </c>
      <c r="E74" s="63" t="s">
        <v>23</v>
      </c>
      <c r="F74" s="64" t="str">
        <f t="shared" si="1"/>
        <v>EM FALTA</v>
      </c>
      <c r="G74" s="36"/>
    </row>
    <row r="75" spans="1:7" x14ac:dyDescent="0.25">
      <c r="A75" s="94">
        <v>418</v>
      </c>
      <c r="B75" s="83" t="s">
        <v>70</v>
      </c>
      <c r="C75" s="62">
        <v>10</v>
      </c>
      <c r="D75" s="71" t="s">
        <v>22</v>
      </c>
      <c r="E75" s="63" t="s">
        <v>23</v>
      </c>
      <c r="F75" s="64" t="str">
        <f t="shared" si="1"/>
        <v>EM FALTA</v>
      </c>
      <c r="G75" s="39"/>
    </row>
    <row r="76" spans="1:7" x14ac:dyDescent="0.25">
      <c r="A76" s="93">
        <v>34</v>
      </c>
      <c r="B76" s="82" t="s">
        <v>651</v>
      </c>
      <c r="C76" s="59">
        <v>10</v>
      </c>
      <c r="D76" s="70" t="s">
        <v>22</v>
      </c>
      <c r="E76" s="61">
        <v>29</v>
      </c>
      <c r="F76" s="60">
        <f t="shared" si="1"/>
        <v>290</v>
      </c>
      <c r="G76" s="36"/>
    </row>
    <row r="77" spans="1:7" x14ac:dyDescent="0.25">
      <c r="A77" s="93">
        <v>34</v>
      </c>
      <c r="B77" s="82" t="s">
        <v>71</v>
      </c>
      <c r="C77" s="59">
        <v>10</v>
      </c>
      <c r="D77" s="70" t="s">
        <v>22</v>
      </c>
      <c r="E77" s="61">
        <v>32.5</v>
      </c>
      <c r="F77" s="60">
        <f t="shared" si="1"/>
        <v>325</v>
      </c>
      <c r="G77" s="39"/>
    </row>
    <row r="78" spans="1:7" x14ac:dyDescent="0.25">
      <c r="A78" s="93">
        <v>228</v>
      </c>
      <c r="B78" s="82" t="s">
        <v>72</v>
      </c>
      <c r="C78" s="59">
        <v>20</v>
      </c>
      <c r="D78" s="70" t="s">
        <v>22</v>
      </c>
      <c r="E78" s="61">
        <v>16.5</v>
      </c>
      <c r="F78" s="60">
        <f t="shared" si="1"/>
        <v>330</v>
      </c>
      <c r="G78" s="36"/>
    </row>
    <row r="79" spans="1:7" x14ac:dyDescent="0.25">
      <c r="A79" s="93">
        <v>304</v>
      </c>
      <c r="B79" s="82" t="s">
        <v>73</v>
      </c>
      <c r="C79" s="59">
        <v>25</v>
      </c>
      <c r="D79" s="70" t="s">
        <v>22</v>
      </c>
      <c r="E79" s="61">
        <v>16.5</v>
      </c>
      <c r="F79" s="60">
        <f t="shared" si="1"/>
        <v>412.5</v>
      </c>
      <c r="G79" s="39"/>
    </row>
    <row r="80" spans="1:7" x14ac:dyDescent="0.25">
      <c r="A80" s="93">
        <v>225</v>
      </c>
      <c r="B80" s="82" t="s">
        <v>74</v>
      </c>
      <c r="C80" s="59">
        <v>10</v>
      </c>
      <c r="D80" s="70" t="s">
        <v>22</v>
      </c>
      <c r="E80" s="100">
        <v>11.5</v>
      </c>
      <c r="F80" s="60">
        <f t="shared" si="1"/>
        <v>115</v>
      </c>
      <c r="G80" s="36"/>
    </row>
    <row r="81" spans="1:7" x14ac:dyDescent="0.25">
      <c r="A81" s="93">
        <v>1424</v>
      </c>
      <c r="B81" s="82" t="s">
        <v>75</v>
      </c>
      <c r="C81" s="59">
        <v>10</v>
      </c>
      <c r="D81" s="70" t="s">
        <v>22</v>
      </c>
      <c r="E81" s="61">
        <v>13.5</v>
      </c>
      <c r="F81" s="60">
        <f t="shared" si="1"/>
        <v>135</v>
      </c>
      <c r="G81" s="39"/>
    </row>
    <row r="82" spans="1:7" x14ac:dyDescent="0.25">
      <c r="A82" s="93">
        <v>284</v>
      </c>
      <c r="B82" s="82" t="s">
        <v>705</v>
      </c>
      <c r="C82" s="59">
        <v>10</v>
      </c>
      <c r="D82" s="70" t="s">
        <v>22</v>
      </c>
      <c r="E82" s="100">
        <v>23</v>
      </c>
      <c r="F82" s="60">
        <f t="shared" si="1"/>
        <v>230</v>
      </c>
      <c r="G82" s="36"/>
    </row>
    <row r="83" spans="1:7" x14ac:dyDescent="0.25">
      <c r="A83" s="93">
        <v>302</v>
      </c>
      <c r="B83" s="82" t="s">
        <v>706</v>
      </c>
      <c r="C83" s="59">
        <v>10</v>
      </c>
      <c r="D83" s="70" t="s">
        <v>22</v>
      </c>
      <c r="E83" s="61">
        <v>22.5</v>
      </c>
      <c r="F83" s="60">
        <f t="shared" si="1"/>
        <v>225</v>
      </c>
      <c r="G83" s="39"/>
    </row>
    <row r="84" spans="1:7" x14ac:dyDescent="0.25">
      <c r="A84" s="93">
        <v>1499</v>
      </c>
      <c r="B84" s="82" t="s">
        <v>707</v>
      </c>
      <c r="C84" s="59">
        <v>10</v>
      </c>
      <c r="D84" s="70" t="s">
        <v>22</v>
      </c>
      <c r="E84" s="61">
        <v>16</v>
      </c>
      <c r="F84" s="60">
        <f t="shared" si="1"/>
        <v>160</v>
      </c>
      <c r="G84" s="36"/>
    </row>
    <row r="85" spans="1:7" x14ac:dyDescent="0.25">
      <c r="A85" s="93">
        <v>1498</v>
      </c>
      <c r="B85" s="82" t="s">
        <v>708</v>
      </c>
      <c r="C85" s="59">
        <v>10</v>
      </c>
      <c r="D85" s="70" t="s">
        <v>22</v>
      </c>
      <c r="E85" s="61">
        <v>15</v>
      </c>
      <c r="F85" s="60">
        <f t="shared" si="1"/>
        <v>150</v>
      </c>
      <c r="G85" s="39"/>
    </row>
    <row r="86" spans="1:7" x14ac:dyDescent="0.25">
      <c r="A86" s="93">
        <v>1621</v>
      </c>
      <c r="B86" s="84" t="s">
        <v>709</v>
      </c>
      <c r="C86" s="81">
        <v>10</v>
      </c>
      <c r="D86" s="70" t="s">
        <v>22</v>
      </c>
      <c r="E86" s="61">
        <v>27</v>
      </c>
      <c r="F86" s="60">
        <f t="shared" si="1"/>
        <v>270</v>
      </c>
      <c r="G86" s="39"/>
    </row>
    <row r="87" spans="1:7" x14ac:dyDescent="0.25">
      <c r="A87" s="93">
        <v>1409</v>
      </c>
      <c r="B87" s="85" t="s">
        <v>710</v>
      </c>
      <c r="C87" s="59">
        <v>10</v>
      </c>
      <c r="D87" s="70" t="s">
        <v>22</v>
      </c>
      <c r="E87" s="61">
        <v>31</v>
      </c>
      <c r="F87" s="60">
        <f t="shared" si="1"/>
        <v>310</v>
      </c>
      <c r="G87" s="36"/>
    </row>
    <row r="88" spans="1:7" x14ac:dyDescent="0.25">
      <c r="A88" s="93">
        <v>1469</v>
      </c>
      <c r="B88" s="82" t="s">
        <v>711</v>
      </c>
      <c r="C88" s="59">
        <v>10</v>
      </c>
      <c r="D88" s="70" t="s">
        <v>22</v>
      </c>
      <c r="E88" s="61">
        <v>23</v>
      </c>
      <c r="F88" s="60">
        <f t="shared" si="1"/>
        <v>230</v>
      </c>
      <c r="G88" s="39"/>
    </row>
    <row r="89" spans="1:7" x14ac:dyDescent="0.25">
      <c r="A89" s="93">
        <v>322</v>
      </c>
      <c r="B89" s="82" t="s">
        <v>712</v>
      </c>
      <c r="C89" s="59">
        <v>10</v>
      </c>
      <c r="D89" s="70" t="s">
        <v>22</v>
      </c>
      <c r="E89" s="100">
        <v>9.5</v>
      </c>
      <c r="F89" s="60">
        <f t="shared" si="1"/>
        <v>95</v>
      </c>
      <c r="G89" s="36"/>
    </row>
    <row r="90" spans="1:7" x14ac:dyDescent="0.25">
      <c r="A90" s="93">
        <v>207</v>
      </c>
      <c r="B90" s="82" t="s">
        <v>685</v>
      </c>
      <c r="C90" s="59">
        <v>25</v>
      </c>
      <c r="D90" s="70" t="s">
        <v>22</v>
      </c>
      <c r="E90" s="61">
        <v>9.8000000000000007</v>
      </c>
      <c r="F90" s="60">
        <f t="shared" si="1"/>
        <v>245.00000000000003</v>
      </c>
      <c r="G90" s="39"/>
    </row>
    <row r="91" spans="1:7" x14ac:dyDescent="0.25">
      <c r="A91" s="93">
        <v>207</v>
      </c>
      <c r="B91" s="82" t="s">
        <v>76</v>
      </c>
      <c r="C91" s="59">
        <v>25</v>
      </c>
      <c r="D91" s="70" t="s">
        <v>22</v>
      </c>
      <c r="E91" s="61">
        <v>10.199999999999999</v>
      </c>
      <c r="F91" s="60">
        <f t="shared" si="1"/>
        <v>254.99999999999997</v>
      </c>
      <c r="G91" s="36"/>
    </row>
    <row r="92" spans="1:7" x14ac:dyDescent="0.25">
      <c r="A92" s="93">
        <v>207</v>
      </c>
      <c r="B92" s="82" t="s">
        <v>77</v>
      </c>
      <c r="C92" s="59">
        <v>25</v>
      </c>
      <c r="D92" s="70" t="s">
        <v>22</v>
      </c>
      <c r="E92" s="61">
        <v>11</v>
      </c>
      <c r="F92" s="60">
        <f t="shared" si="1"/>
        <v>275</v>
      </c>
      <c r="G92" s="39"/>
    </row>
    <row r="93" spans="1:7" x14ac:dyDescent="0.25">
      <c r="A93" s="93">
        <v>952</v>
      </c>
      <c r="B93" s="82" t="s">
        <v>588</v>
      </c>
      <c r="C93" s="59">
        <v>10</v>
      </c>
      <c r="D93" s="70" t="s">
        <v>22</v>
      </c>
      <c r="E93" s="61">
        <v>30</v>
      </c>
      <c r="F93" s="60">
        <f t="shared" si="1"/>
        <v>300</v>
      </c>
      <c r="G93" s="36"/>
    </row>
    <row r="94" spans="1:7" x14ac:dyDescent="0.25">
      <c r="A94" s="93">
        <v>952</v>
      </c>
      <c r="B94" s="82" t="s">
        <v>78</v>
      </c>
      <c r="C94" s="59">
        <v>10</v>
      </c>
      <c r="D94" s="70" t="s">
        <v>22</v>
      </c>
      <c r="E94" s="61">
        <v>31.2</v>
      </c>
      <c r="F94" s="60">
        <f t="shared" si="1"/>
        <v>312</v>
      </c>
      <c r="G94" s="39"/>
    </row>
    <row r="95" spans="1:7" x14ac:dyDescent="0.25">
      <c r="A95" s="93">
        <v>952</v>
      </c>
      <c r="B95" s="82" t="s">
        <v>79</v>
      </c>
      <c r="C95" s="59">
        <v>10</v>
      </c>
      <c r="D95" s="70" t="s">
        <v>22</v>
      </c>
      <c r="E95" s="61">
        <v>33.6</v>
      </c>
      <c r="F95" s="60">
        <f t="shared" si="1"/>
        <v>336</v>
      </c>
      <c r="G95" s="36"/>
    </row>
    <row r="96" spans="1:7" x14ac:dyDescent="0.25">
      <c r="A96" s="93">
        <v>255</v>
      </c>
      <c r="B96" s="82" t="s">
        <v>80</v>
      </c>
      <c r="C96" s="59">
        <v>25</v>
      </c>
      <c r="D96" s="70" t="s">
        <v>22</v>
      </c>
      <c r="E96" s="61">
        <v>8.5</v>
      </c>
      <c r="F96" s="60">
        <f t="shared" si="1"/>
        <v>212.5</v>
      </c>
      <c r="G96" s="39"/>
    </row>
    <row r="97" spans="1:7" x14ac:dyDescent="0.25">
      <c r="A97" s="93">
        <v>255</v>
      </c>
      <c r="B97" s="82" t="s">
        <v>81</v>
      </c>
      <c r="C97" s="59">
        <v>25</v>
      </c>
      <c r="D97" s="70" t="s">
        <v>22</v>
      </c>
      <c r="E97" s="61">
        <v>8.8000000000000007</v>
      </c>
      <c r="F97" s="60">
        <f t="shared" si="1"/>
        <v>220.00000000000003</v>
      </c>
      <c r="G97" s="36"/>
    </row>
    <row r="98" spans="1:7" x14ac:dyDescent="0.25">
      <c r="A98" s="93">
        <v>255</v>
      </c>
      <c r="B98" s="82" t="s">
        <v>82</v>
      </c>
      <c r="C98" s="59">
        <v>25</v>
      </c>
      <c r="D98" s="70" t="s">
        <v>22</v>
      </c>
      <c r="E98" s="61">
        <v>9.5</v>
      </c>
      <c r="F98" s="60">
        <f t="shared" si="1"/>
        <v>237.5</v>
      </c>
      <c r="G98" s="39"/>
    </row>
    <row r="99" spans="1:7" x14ac:dyDescent="0.25">
      <c r="A99" s="93">
        <v>62</v>
      </c>
      <c r="B99" s="82" t="s">
        <v>83</v>
      </c>
      <c r="C99" s="59">
        <v>25</v>
      </c>
      <c r="D99" s="70" t="s">
        <v>22</v>
      </c>
      <c r="E99" s="61">
        <v>5.6</v>
      </c>
      <c r="F99" s="60">
        <f t="shared" si="1"/>
        <v>140</v>
      </c>
      <c r="G99" s="36"/>
    </row>
    <row r="100" spans="1:7" x14ac:dyDescent="0.25">
      <c r="A100" s="93">
        <v>1643</v>
      </c>
      <c r="B100" s="82" t="s">
        <v>692</v>
      </c>
      <c r="C100" s="59">
        <v>10</v>
      </c>
      <c r="D100" s="70" t="s">
        <v>690</v>
      </c>
      <c r="E100" s="61">
        <v>10.5</v>
      </c>
      <c r="F100" s="60">
        <f>IF(OR(E100="",E100="EM FALTA"),E100,C100*E100)</f>
        <v>105</v>
      </c>
      <c r="G100" s="39"/>
    </row>
    <row r="101" spans="1:7" x14ac:dyDescent="0.25">
      <c r="A101" s="93">
        <v>1644</v>
      </c>
      <c r="B101" s="82" t="s">
        <v>693</v>
      </c>
      <c r="C101" s="59">
        <v>10</v>
      </c>
      <c r="D101" s="70" t="s">
        <v>690</v>
      </c>
      <c r="E101" s="61">
        <v>6</v>
      </c>
      <c r="F101" s="60">
        <f>IF(OR(E101="",E101="EM FALTA"),E101,C101*E101)</f>
        <v>60</v>
      </c>
      <c r="G101" s="36"/>
    </row>
    <row r="102" spans="1:7" x14ac:dyDescent="0.25">
      <c r="A102" s="94">
        <v>547</v>
      </c>
      <c r="B102" s="83" t="s">
        <v>576</v>
      </c>
      <c r="C102" s="62">
        <v>25</v>
      </c>
      <c r="D102" s="71" t="s">
        <v>22</v>
      </c>
      <c r="E102" s="63" t="s">
        <v>23</v>
      </c>
      <c r="F102" s="64" t="str">
        <f t="shared" si="1"/>
        <v>EM FALTA</v>
      </c>
      <c r="G102" s="39"/>
    </row>
    <row r="103" spans="1:7" x14ac:dyDescent="0.25">
      <c r="A103" s="94">
        <v>547</v>
      </c>
      <c r="B103" s="83" t="s">
        <v>84</v>
      </c>
      <c r="C103" s="62">
        <v>25</v>
      </c>
      <c r="D103" s="71" t="s">
        <v>22</v>
      </c>
      <c r="E103" s="63" t="s">
        <v>23</v>
      </c>
      <c r="F103" s="64" t="str">
        <f t="shared" si="1"/>
        <v>EM FALTA</v>
      </c>
      <c r="G103" s="36"/>
    </row>
    <row r="104" spans="1:7" x14ac:dyDescent="0.25">
      <c r="A104" s="94">
        <v>547</v>
      </c>
      <c r="B104" s="83" t="s">
        <v>85</v>
      </c>
      <c r="C104" s="62">
        <v>25</v>
      </c>
      <c r="D104" s="71" t="s">
        <v>22</v>
      </c>
      <c r="E104" s="63" t="s">
        <v>23</v>
      </c>
      <c r="F104" s="64" t="str">
        <f t="shared" si="1"/>
        <v>EM FALTA</v>
      </c>
      <c r="G104" s="39"/>
    </row>
    <row r="105" spans="1:7" x14ac:dyDescent="0.25">
      <c r="A105" s="93">
        <v>679</v>
      </c>
      <c r="B105" s="82" t="s">
        <v>577</v>
      </c>
      <c r="C105" s="59">
        <v>25</v>
      </c>
      <c r="D105" s="70" t="s">
        <v>22</v>
      </c>
      <c r="E105" s="61">
        <v>13.5</v>
      </c>
      <c r="F105" s="60">
        <f t="shared" si="1"/>
        <v>337.5</v>
      </c>
      <c r="G105" s="36"/>
    </row>
    <row r="106" spans="1:7" x14ac:dyDescent="0.25">
      <c r="A106" s="93">
        <v>679</v>
      </c>
      <c r="B106" s="82" t="s">
        <v>86</v>
      </c>
      <c r="C106" s="59">
        <v>25</v>
      </c>
      <c r="D106" s="70" t="s">
        <v>22</v>
      </c>
      <c r="E106" s="61">
        <v>14</v>
      </c>
      <c r="F106" s="60">
        <f t="shared" si="1"/>
        <v>350</v>
      </c>
      <c r="G106" s="39"/>
    </row>
    <row r="107" spans="1:7" x14ac:dyDescent="0.25">
      <c r="A107" s="93">
        <v>679</v>
      </c>
      <c r="B107" s="82" t="s">
        <v>87</v>
      </c>
      <c r="C107" s="59">
        <v>25</v>
      </c>
      <c r="D107" s="70" t="s">
        <v>22</v>
      </c>
      <c r="E107" s="61">
        <v>15.1</v>
      </c>
      <c r="F107" s="60">
        <f t="shared" si="1"/>
        <v>377.5</v>
      </c>
      <c r="G107" s="36"/>
    </row>
    <row r="108" spans="1:7" x14ac:dyDescent="0.25">
      <c r="A108" s="93">
        <v>1138</v>
      </c>
      <c r="B108" s="82" t="s">
        <v>578</v>
      </c>
      <c r="C108" s="59">
        <v>25</v>
      </c>
      <c r="D108" s="70" t="s">
        <v>22</v>
      </c>
      <c r="E108" s="100">
        <v>22</v>
      </c>
      <c r="F108" s="60">
        <f t="shared" si="1"/>
        <v>550</v>
      </c>
      <c r="G108" s="39"/>
    </row>
    <row r="109" spans="1:7" x14ac:dyDescent="0.25">
      <c r="A109" s="93">
        <v>1138</v>
      </c>
      <c r="B109" s="82" t="s">
        <v>88</v>
      </c>
      <c r="C109" s="59">
        <v>25</v>
      </c>
      <c r="D109" s="70" t="s">
        <v>22</v>
      </c>
      <c r="E109" s="100">
        <v>22.9</v>
      </c>
      <c r="F109" s="60">
        <f t="shared" si="1"/>
        <v>572.5</v>
      </c>
      <c r="G109" s="36"/>
    </row>
    <row r="110" spans="1:7" x14ac:dyDescent="0.25">
      <c r="A110" s="93">
        <v>1138</v>
      </c>
      <c r="B110" s="82" t="s">
        <v>89</v>
      </c>
      <c r="C110" s="59">
        <v>25</v>
      </c>
      <c r="D110" s="70" t="s">
        <v>22</v>
      </c>
      <c r="E110" s="100">
        <v>24.7</v>
      </c>
      <c r="F110" s="60">
        <f t="shared" si="1"/>
        <v>617.5</v>
      </c>
      <c r="G110" s="39"/>
    </row>
    <row r="111" spans="1:7" x14ac:dyDescent="0.25">
      <c r="A111" s="93">
        <v>318</v>
      </c>
      <c r="B111" s="82" t="s">
        <v>713</v>
      </c>
      <c r="C111" s="59">
        <v>10</v>
      </c>
      <c r="D111" s="70" t="s">
        <v>22</v>
      </c>
      <c r="E111" s="100">
        <v>7</v>
      </c>
      <c r="F111" s="60">
        <f t="shared" si="1"/>
        <v>70</v>
      </c>
      <c r="G111" s="36"/>
    </row>
    <row r="112" spans="1:7" x14ac:dyDescent="0.25">
      <c r="A112" s="93">
        <v>1486</v>
      </c>
      <c r="B112" s="82" t="s">
        <v>714</v>
      </c>
      <c r="C112" s="59">
        <v>10</v>
      </c>
      <c r="D112" s="70" t="s">
        <v>22</v>
      </c>
      <c r="E112" s="100">
        <v>9.5</v>
      </c>
      <c r="F112" s="60">
        <f t="shared" si="1"/>
        <v>95</v>
      </c>
      <c r="G112" s="36"/>
    </row>
    <row r="113" spans="1:7" x14ac:dyDescent="0.25">
      <c r="A113" s="93">
        <v>337</v>
      </c>
      <c r="B113" s="82" t="s">
        <v>715</v>
      </c>
      <c r="C113" s="59">
        <v>10</v>
      </c>
      <c r="D113" s="70" t="s">
        <v>22</v>
      </c>
      <c r="E113" s="61">
        <v>29</v>
      </c>
      <c r="F113" s="60">
        <f t="shared" si="1"/>
        <v>290</v>
      </c>
      <c r="G113" s="39"/>
    </row>
    <row r="114" spans="1:7" x14ac:dyDescent="0.25">
      <c r="A114" s="93">
        <v>1341</v>
      </c>
      <c r="B114" s="82" t="s">
        <v>652</v>
      </c>
      <c r="C114" s="59">
        <v>25</v>
      </c>
      <c r="D114" s="70" t="s">
        <v>22</v>
      </c>
      <c r="E114" s="61">
        <v>90</v>
      </c>
      <c r="F114" s="60">
        <f>IF(OR(E114="",E114="EM FALTA"),E114,C114*E114)</f>
        <v>2250</v>
      </c>
      <c r="G114" s="36"/>
    </row>
    <row r="115" spans="1:7" x14ac:dyDescent="0.25">
      <c r="A115" s="94">
        <v>146</v>
      </c>
      <c r="B115" s="83" t="s">
        <v>90</v>
      </c>
      <c r="C115" s="62">
        <v>10</v>
      </c>
      <c r="D115" s="71" t="s">
        <v>22</v>
      </c>
      <c r="E115" s="63" t="s">
        <v>23</v>
      </c>
      <c r="F115" s="64" t="str">
        <f t="shared" si="1"/>
        <v>EM FALTA</v>
      </c>
      <c r="G115" s="39"/>
    </row>
    <row r="116" spans="1:7" x14ac:dyDescent="0.25">
      <c r="A116" s="93">
        <v>794</v>
      </c>
      <c r="B116" s="82" t="s">
        <v>687</v>
      </c>
      <c r="C116" s="59">
        <v>25</v>
      </c>
      <c r="D116" s="70" t="s">
        <v>22</v>
      </c>
      <c r="E116" s="61">
        <v>65</v>
      </c>
      <c r="F116" s="60">
        <f t="shared" si="1"/>
        <v>1625</v>
      </c>
      <c r="G116" s="36"/>
    </row>
    <row r="117" spans="1:7" x14ac:dyDescent="0.25">
      <c r="A117" s="93">
        <v>356</v>
      </c>
      <c r="B117" s="82" t="s">
        <v>91</v>
      </c>
      <c r="C117" s="59">
        <v>25</v>
      </c>
      <c r="D117" s="70" t="s">
        <v>22</v>
      </c>
      <c r="E117" s="61">
        <v>85</v>
      </c>
      <c r="F117" s="60">
        <f t="shared" si="1"/>
        <v>2125</v>
      </c>
      <c r="G117" s="39"/>
    </row>
    <row r="118" spans="1:7" x14ac:dyDescent="0.25">
      <c r="A118" s="93">
        <v>1086</v>
      </c>
      <c r="B118" s="82" t="s">
        <v>92</v>
      </c>
      <c r="C118" s="59">
        <v>10</v>
      </c>
      <c r="D118" s="70" t="s">
        <v>22</v>
      </c>
      <c r="E118" s="61">
        <v>9</v>
      </c>
      <c r="F118" s="60">
        <f t="shared" si="1"/>
        <v>90</v>
      </c>
      <c r="G118" s="36"/>
    </row>
    <row r="119" spans="1:7" x14ac:dyDescent="0.25">
      <c r="A119" s="93">
        <v>319</v>
      </c>
      <c r="B119" s="82" t="s">
        <v>93</v>
      </c>
      <c r="C119" s="59">
        <v>10</v>
      </c>
      <c r="D119" s="70" t="s">
        <v>22</v>
      </c>
      <c r="E119" s="61">
        <v>6.5</v>
      </c>
      <c r="F119" s="60">
        <f t="shared" si="1"/>
        <v>65</v>
      </c>
      <c r="G119" s="39"/>
    </row>
    <row r="120" spans="1:7" x14ac:dyDescent="0.25">
      <c r="A120" s="95">
        <v>982</v>
      </c>
      <c r="B120" s="82" t="s">
        <v>94</v>
      </c>
      <c r="C120" s="59">
        <v>10</v>
      </c>
      <c r="D120" s="70" t="s">
        <v>22</v>
      </c>
      <c r="E120" s="61">
        <v>7.5</v>
      </c>
      <c r="F120" s="60">
        <f t="shared" si="1"/>
        <v>75</v>
      </c>
      <c r="G120" s="36"/>
    </row>
    <row r="121" spans="1:7" x14ac:dyDescent="0.25">
      <c r="A121" s="93">
        <v>104</v>
      </c>
      <c r="B121" s="82" t="s">
        <v>579</v>
      </c>
      <c r="C121" s="59">
        <v>25</v>
      </c>
      <c r="D121" s="70" t="s">
        <v>22</v>
      </c>
      <c r="E121" s="61">
        <v>15.5</v>
      </c>
      <c r="F121" s="60">
        <f t="shared" si="1"/>
        <v>387.5</v>
      </c>
      <c r="G121" s="39"/>
    </row>
    <row r="122" spans="1:7" x14ac:dyDescent="0.25">
      <c r="A122" s="93">
        <v>104</v>
      </c>
      <c r="B122" s="82" t="s">
        <v>95</v>
      </c>
      <c r="C122" s="59">
        <v>25</v>
      </c>
      <c r="D122" s="70" t="s">
        <v>22</v>
      </c>
      <c r="E122" s="61">
        <v>16.2</v>
      </c>
      <c r="F122" s="60">
        <f t="shared" si="1"/>
        <v>405</v>
      </c>
      <c r="G122" s="36"/>
    </row>
    <row r="123" spans="1:7" x14ac:dyDescent="0.25">
      <c r="A123" s="93">
        <v>104</v>
      </c>
      <c r="B123" s="82" t="s">
        <v>96</v>
      </c>
      <c r="C123" s="59">
        <v>25</v>
      </c>
      <c r="D123" s="70" t="s">
        <v>22</v>
      </c>
      <c r="E123" s="61">
        <v>17.399999999999999</v>
      </c>
      <c r="F123" s="60">
        <f t="shared" si="1"/>
        <v>434.99999999999994</v>
      </c>
      <c r="G123" s="39"/>
    </row>
    <row r="124" spans="1:7" x14ac:dyDescent="0.25">
      <c r="A124" s="93">
        <v>60</v>
      </c>
      <c r="B124" s="82" t="s">
        <v>97</v>
      </c>
      <c r="C124" s="59">
        <v>10</v>
      </c>
      <c r="D124" s="70" t="s">
        <v>22</v>
      </c>
      <c r="E124" s="100">
        <v>9.8000000000000007</v>
      </c>
      <c r="F124" s="60">
        <f t="shared" si="1"/>
        <v>98</v>
      </c>
      <c r="G124" s="36"/>
    </row>
    <row r="125" spans="1:7" x14ac:dyDescent="0.25">
      <c r="A125" s="94">
        <v>1092</v>
      </c>
      <c r="B125" s="83" t="s">
        <v>98</v>
      </c>
      <c r="C125" s="62">
        <v>10</v>
      </c>
      <c r="D125" s="71" t="s">
        <v>22</v>
      </c>
      <c r="E125" s="63" t="s">
        <v>23</v>
      </c>
      <c r="F125" s="64" t="str">
        <f t="shared" si="1"/>
        <v>EM FALTA</v>
      </c>
      <c r="G125" s="39"/>
    </row>
    <row r="126" spans="1:7" x14ac:dyDescent="0.25">
      <c r="A126" s="93">
        <v>117</v>
      </c>
      <c r="B126" s="82" t="s">
        <v>686</v>
      </c>
      <c r="C126" s="59">
        <v>25</v>
      </c>
      <c r="D126" s="70" t="s">
        <v>22</v>
      </c>
      <c r="E126" s="61">
        <v>10</v>
      </c>
      <c r="F126" s="60">
        <f t="shared" si="1"/>
        <v>250</v>
      </c>
      <c r="G126" s="36"/>
    </row>
    <row r="127" spans="1:7" x14ac:dyDescent="0.25">
      <c r="A127" s="93">
        <v>117</v>
      </c>
      <c r="B127" s="82" t="s">
        <v>631</v>
      </c>
      <c r="C127" s="59">
        <v>25</v>
      </c>
      <c r="D127" s="70" t="s">
        <v>22</v>
      </c>
      <c r="E127" s="61">
        <v>10.4</v>
      </c>
      <c r="F127" s="60">
        <f t="shared" si="1"/>
        <v>260</v>
      </c>
      <c r="G127" s="39"/>
    </row>
    <row r="128" spans="1:7" x14ac:dyDescent="0.25">
      <c r="A128" s="93">
        <v>117</v>
      </c>
      <c r="B128" s="82" t="s">
        <v>632</v>
      </c>
      <c r="C128" s="59">
        <v>25</v>
      </c>
      <c r="D128" s="70" t="s">
        <v>22</v>
      </c>
      <c r="E128" s="61">
        <v>11.2</v>
      </c>
      <c r="F128" s="60">
        <f t="shared" si="1"/>
        <v>280</v>
      </c>
      <c r="G128" s="36"/>
    </row>
    <row r="129" spans="1:7" x14ac:dyDescent="0.25">
      <c r="A129" s="94">
        <v>1212</v>
      </c>
      <c r="B129" s="83" t="s">
        <v>554</v>
      </c>
      <c r="C129" s="62">
        <v>25</v>
      </c>
      <c r="D129" s="71" t="s">
        <v>22</v>
      </c>
      <c r="E129" s="63" t="s">
        <v>23</v>
      </c>
      <c r="F129" s="64" t="str">
        <f t="shared" si="1"/>
        <v>EM FALTA</v>
      </c>
      <c r="G129" s="39"/>
    </row>
    <row r="130" spans="1:7" x14ac:dyDescent="0.25">
      <c r="A130" s="94">
        <v>1212</v>
      </c>
      <c r="B130" s="83" t="s">
        <v>99</v>
      </c>
      <c r="C130" s="62">
        <v>25</v>
      </c>
      <c r="D130" s="71" t="s">
        <v>22</v>
      </c>
      <c r="E130" s="63" t="s">
        <v>23</v>
      </c>
      <c r="F130" s="64" t="str">
        <f t="shared" si="1"/>
        <v>EM FALTA</v>
      </c>
      <c r="G130" s="39"/>
    </row>
    <row r="131" spans="1:7" x14ac:dyDescent="0.25">
      <c r="A131" s="94">
        <v>1212</v>
      </c>
      <c r="B131" s="83" t="s">
        <v>100</v>
      </c>
      <c r="C131" s="62">
        <v>25</v>
      </c>
      <c r="D131" s="71" t="s">
        <v>22</v>
      </c>
      <c r="E131" s="63" t="s">
        <v>23</v>
      </c>
      <c r="F131" s="64" t="str">
        <f t="shared" si="1"/>
        <v>EM FALTA</v>
      </c>
      <c r="G131" s="39"/>
    </row>
    <row r="132" spans="1:7" x14ac:dyDescent="0.25">
      <c r="A132" s="93">
        <v>1593</v>
      </c>
      <c r="B132" s="82" t="s">
        <v>633</v>
      </c>
      <c r="C132" s="59">
        <v>25</v>
      </c>
      <c r="D132" s="70" t="s">
        <v>22</v>
      </c>
      <c r="E132" s="100">
        <v>21</v>
      </c>
      <c r="F132" s="60">
        <f t="shared" si="1"/>
        <v>525</v>
      </c>
      <c r="G132" s="39"/>
    </row>
    <row r="133" spans="1:7" x14ac:dyDescent="0.25">
      <c r="A133" s="93">
        <v>1593</v>
      </c>
      <c r="B133" s="82" t="s">
        <v>634</v>
      </c>
      <c r="C133" s="59">
        <v>25</v>
      </c>
      <c r="D133" s="70" t="s">
        <v>22</v>
      </c>
      <c r="E133" s="100">
        <v>21.9</v>
      </c>
      <c r="F133" s="60">
        <f t="shared" si="1"/>
        <v>547.5</v>
      </c>
      <c r="G133" s="36"/>
    </row>
    <row r="134" spans="1:7" x14ac:dyDescent="0.25">
      <c r="A134" s="93">
        <v>1593</v>
      </c>
      <c r="B134" s="82" t="s">
        <v>635</v>
      </c>
      <c r="C134" s="59">
        <v>25</v>
      </c>
      <c r="D134" s="70" t="s">
        <v>22</v>
      </c>
      <c r="E134" s="100">
        <v>23.5</v>
      </c>
      <c r="F134" s="60">
        <f t="shared" si="1"/>
        <v>587.5</v>
      </c>
      <c r="G134" s="39"/>
    </row>
    <row r="135" spans="1:7" x14ac:dyDescent="0.25">
      <c r="A135" s="93">
        <v>352</v>
      </c>
      <c r="B135" s="82" t="s">
        <v>557</v>
      </c>
      <c r="C135" s="59">
        <v>25</v>
      </c>
      <c r="D135" s="70" t="s">
        <v>22</v>
      </c>
      <c r="E135" s="100">
        <v>14.5</v>
      </c>
      <c r="F135" s="60">
        <f t="shared" si="1"/>
        <v>362.5</v>
      </c>
      <c r="G135" s="36"/>
    </row>
    <row r="136" spans="1:7" x14ac:dyDescent="0.25">
      <c r="A136" s="93">
        <v>352</v>
      </c>
      <c r="B136" s="82" t="s">
        <v>101</v>
      </c>
      <c r="C136" s="59">
        <v>25</v>
      </c>
      <c r="D136" s="70" t="s">
        <v>22</v>
      </c>
      <c r="E136" s="100">
        <v>15.1</v>
      </c>
      <c r="F136" s="60">
        <f t="shared" si="1"/>
        <v>377.5</v>
      </c>
      <c r="G136" s="39"/>
    </row>
    <row r="137" spans="1:7" x14ac:dyDescent="0.25">
      <c r="A137" s="93">
        <v>352</v>
      </c>
      <c r="B137" s="82" t="s">
        <v>102</v>
      </c>
      <c r="C137" s="59">
        <v>25</v>
      </c>
      <c r="D137" s="70" t="s">
        <v>22</v>
      </c>
      <c r="E137" s="100">
        <v>16.3</v>
      </c>
      <c r="F137" s="60">
        <f t="shared" si="1"/>
        <v>407.5</v>
      </c>
      <c r="G137" s="36"/>
    </row>
    <row r="138" spans="1:7" x14ac:dyDescent="0.25">
      <c r="A138" s="94"/>
      <c r="B138" s="83" t="s">
        <v>555</v>
      </c>
      <c r="C138" s="62">
        <v>25</v>
      </c>
      <c r="D138" s="71" t="s">
        <v>22</v>
      </c>
      <c r="E138" s="63" t="s">
        <v>23</v>
      </c>
      <c r="F138" s="64" t="str">
        <f t="shared" ref="F138:F201" si="2">IF(OR(E138="",E138="EM FALTA"),E138,C138*E138)</f>
        <v>EM FALTA</v>
      </c>
      <c r="G138" s="39"/>
    </row>
    <row r="139" spans="1:7" x14ac:dyDescent="0.25">
      <c r="A139" s="94"/>
      <c r="B139" s="83" t="s">
        <v>103</v>
      </c>
      <c r="C139" s="62">
        <v>25</v>
      </c>
      <c r="D139" s="71" t="s">
        <v>22</v>
      </c>
      <c r="E139" s="63" t="s">
        <v>23</v>
      </c>
      <c r="F139" s="64" t="str">
        <f t="shared" si="2"/>
        <v>EM FALTA</v>
      </c>
      <c r="G139" s="36"/>
    </row>
    <row r="140" spans="1:7" x14ac:dyDescent="0.25">
      <c r="A140" s="94"/>
      <c r="B140" s="83" t="s">
        <v>104</v>
      </c>
      <c r="C140" s="62">
        <v>25</v>
      </c>
      <c r="D140" s="71" t="s">
        <v>22</v>
      </c>
      <c r="E140" s="63" t="s">
        <v>23</v>
      </c>
      <c r="F140" s="64" t="str">
        <f t="shared" si="2"/>
        <v>EM FALTA</v>
      </c>
      <c r="G140" s="39"/>
    </row>
    <row r="141" spans="1:7" x14ac:dyDescent="0.25">
      <c r="A141" s="93">
        <v>325</v>
      </c>
      <c r="B141" s="82" t="s">
        <v>716</v>
      </c>
      <c r="C141" s="59">
        <v>10</v>
      </c>
      <c r="D141" s="70" t="s">
        <v>22</v>
      </c>
      <c r="E141" s="61">
        <v>21</v>
      </c>
      <c r="F141" s="60">
        <f t="shared" si="2"/>
        <v>210</v>
      </c>
      <c r="G141" s="36"/>
    </row>
    <row r="142" spans="1:7" x14ac:dyDescent="0.25">
      <c r="A142" s="94">
        <v>1314</v>
      </c>
      <c r="B142" s="83" t="s">
        <v>105</v>
      </c>
      <c r="C142" s="62">
        <v>25</v>
      </c>
      <c r="D142" s="71" t="s">
        <v>22</v>
      </c>
      <c r="E142" s="63" t="s">
        <v>23</v>
      </c>
      <c r="F142" s="64" t="str">
        <f t="shared" si="2"/>
        <v>EM FALTA</v>
      </c>
      <c r="G142" s="39"/>
    </row>
    <row r="143" spans="1:7" x14ac:dyDescent="0.25">
      <c r="A143" s="94">
        <v>378</v>
      </c>
      <c r="B143" s="83" t="s">
        <v>106</v>
      </c>
      <c r="C143" s="62">
        <v>20</v>
      </c>
      <c r="D143" s="71" t="s">
        <v>22</v>
      </c>
      <c r="E143" s="63" t="s">
        <v>23</v>
      </c>
      <c r="F143" s="64" t="str">
        <f t="shared" si="2"/>
        <v>EM FALTA</v>
      </c>
      <c r="G143" s="36"/>
    </row>
    <row r="144" spans="1:7" x14ac:dyDescent="0.25">
      <c r="A144" s="93">
        <v>492</v>
      </c>
      <c r="B144" s="82" t="s">
        <v>107</v>
      </c>
      <c r="C144" s="59">
        <v>25</v>
      </c>
      <c r="D144" s="70" t="s">
        <v>22</v>
      </c>
      <c r="E144" s="100">
        <v>12</v>
      </c>
      <c r="F144" s="60">
        <f t="shared" si="2"/>
        <v>300</v>
      </c>
      <c r="G144" s="39"/>
    </row>
    <row r="145" spans="1:7" x14ac:dyDescent="0.25">
      <c r="A145" s="93">
        <v>1305</v>
      </c>
      <c r="B145" s="82" t="s">
        <v>108</v>
      </c>
      <c r="C145" s="59">
        <v>10</v>
      </c>
      <c r="D145" s="70" t="s">
        <v>22</v>
      </c>
      <c r="E145" s="61">
        <v>19</v>
      </c>
      <c r="F145" s="60">
        <f t="shared" si="2"/>
        <v>190</v>
      </c>
      <c r="G145" s="36"/>
    </row>
    <row r="146" spans="1:7" x14ac:dyDescent="0.25">
      <c r="A146" s="94">
        <v>1319</v>
      </c>
      <c r="B146" s="83" t="s">
        <v>109</v>
      </c>
      <c r="C146" s="62">
        <v>13</v>
      </c>
      <c r="D146" s="71" t="s">
        <v>22</v>
      </c>
      <c r="E146" s="63" t="s">
        <v>23</v>
      </c>
      <c r="F146" s="64" t="str">
        <f t="shared" si="2"/>
        <v>EM FALTA</v>
      </c>
      <c r="G146" s="39"/>
    </row>
    <row r="147" spans="1:7" x14ac:dyDescent="0.25">
      <c r="A147" s="93">
        <v>662</v>
      </c>
      <c r="B147" s="82" t="s">
        <v>110</v>
      </c>
      <c r="C147" s="59">
        <v>25</v>
      </c>
      <c r="D147" s="70" t="s">
        <v>22</v>
      </c>
      <c r="E147" s="61">
        <v>7</v>
      </c>
      <c r="F147" s="60">
        <f t="shared" si="2"/>
        <v>175</v>
      </c>
      <c r="G147" s="36"/>
    </row>
    <row r="148" spans="1:7" x14ac:dyDescent="0.25">
      <c r="A148" s="93">
        <v>1608</v>
      </c>
      <c r="B148" s="82" t="s">
        <v>111</v>
      </c>
      <c r="C148" s="59">
        <v>25</v>
      </c>
      <c r="D148" s="70" t="s">
        <v>22</v>
      </c>
      <c r="E148" s="61">
        <v>9</v>
      </c>
      <c r="F148" s="60">
        <f t="shared" si="2"/>
        <v>225</v>
      </c>
      <c r="G148" s="39"/>
    </row>
    <row r="149" spans="1:7" x14ac:dyDescent="0.25">
      <c r="A149" s="93">
        <v>1276</v>
      </c>
      <c r="B149" s="82" t="s">
        <v>717</v>
      </c>
      <c r="C149" s="59">
        <v>10</v>
      </c>
      <c r="D149" s="70" t="s">
        <v>22</v>
      </c>
      <c r="E149" s="100">
        <v>9</v>
      </c>
      <c r="F149" s="60">
        <f t="shared" si="2"/>
        <v>90</v>
      </c>
      <c r="G149" s="36"/>
    </row>
    <row r="150" spans="1:7" x14ac:dyDescent="0.25">
      <c r="A150" s="93">
        <v>1104</v>
      </c>
      <c r="B150" s="82" t="s">
        <v>112</v>
      </c>
      <c r="C150" s="59">
        <v>25</v>
      </c>
      <c r="D150" s="70" t="s">
        <v>22</v>
      </c>
      <c r="E150" s="100">
        <v>18.3</v>
      </c>
      <c r="F150" s="60">
        <f t="shared" si="2"/>
        <v>457.5</v>
      </c>
      <c r="G150" s="39"/>
    </row>
    <row r="151" spans="1:7" x14ac:dyDescent="0.25">
      <c r="A151" s="93">
        <v>222</v>
      </c>
      <c r="B151" s="82" t="s">
        <v>580</v>
      </c>
      <c r="C151" s="59">
        <v>25</v>
      </c>
      <c r="D151" s="70" t="s">
        <v>22</v>
      </c>
      <c r="E151" s="61">
        <v>11</v>
      </c>
      <c r="F151" s="60">
        <f t="shared" si="2"/>
        <v>275</v>
      </c>
      <c r="G151" s="36"/>
    </row>
    <row r="152" spans="1:7" x14ac:dyDescent="0.25">
      <c r="A152" s="93">
        <v>222</v>
      </c>
      <c r="B152" s="82" t="s">
        <v>113</v>
      </c>
      <c r="C152" s="59">
        <v>25</v>
      </c>
      <c r="D152" s="70" t="s">
        <v>22</v>
      </c>
      <c r="E152" s="61">
        <v>11.4</v>
      </c>
      <c r="F152" s="60">
        <f t="shared" si="2"/>
        <v>285</v>
      </c>
      <c r="G152" s="39"/>
    </row>
    <row r="153" spans="1:7" x14ac:dyDescent="0.25">
      <c r="A153" s="93">
        <v>222</v>
      </c>
      <c r="B153" s="82" t="s">
        <v>602</v>
      </c>
      <c r="C153" s="59">
        <v>25</v>
      </c>
      <c r="D153" s="70" t="s">
        <v>22</v>
      </c>
      <c r="E153" s="61">
        <v>12.3</v>
      </c>
      <c r="F153" s="60">
        <f t="shared" si="2"/>
        <v>307.5</v>
      </c>
      <c r="G153" s="39"/>
    </row>
    <row r="154" spans="1:7" x14ac:dyDescent="0.25">
      <c r="A154" s="93">
        <v>596</v>
      </c>
      <c r="B154" s="82" t="s">
        <v>114</v>
      </c>
      <c r="C154" s="59">
        <v>10</v>
      </c>
      <c r="D154" s="70" t="s">
        <v>22</v>
      </c>
      <c r="E154" s="61">
        <v>63</v>
      </c>
      <c r="F154" s="60">
        <f t="shared" si="2"/>
        <v>630</v>
      </c>
      <c r="G154" s="36"/>
    </row>
    <row r="155" spans="1:7" x14ac:dyDescent="0.25">
      <c r="A155" s="93">
        <v>700</v>
      </c>
      <c r="B155" s="82" t="s">
        <v>606</v>
      </c>
      <c r="C155" s="59">
        <v>15</v>
      </c>
      <c r="D155" s="70" t="s">
        <v>22</v>
      </c>
      <c r="E155" s="100">
        <v>57</v>
      </c>
      <c r="F155" s="60">
        <f t="shared" si="2"/>
        <v>855</v>
      </c>
      <c r="G155" s="39"/>
    </row>
    <row r="156" spans="1:7" x14ac:dyDescent="0.25">
      <c r="A156" s="94">
        <v>167</v>
      </c>
      <c r="B156" s="83" t="s">
        <v>115</v>
      </c>
      <c r="C156" s="62">
        <v>20</v>
      </c>
      <c r="D156" s="71" t="s">
        <v>22</v>
      </c>
      <c r="E156" s="63" t="s">
        <v>23</v>
      </c>
      <c r="F156" s="64" t="str">
        <f t="shared" si="2"/>
        <v>EM FALTA</v>
      </c>
      <c r="G156" s="39"/>
    </row>
    <row r="157" spans="1:7" x14ac:dyDescent="0.25">
      <c r="A157" s="93">
        <v>321</v>
      </c>
      <c r="B157" s="84" t="s">
        <v>718</v>
      </c>
      <c r="C157" s="81">
        <v>10</v>
      </c>
      <c r="D157" s="70" t="s">
        <v>22</v>
      </c>
      <c r="E157" s="61">
        <v>15</v>
      </c>
      <c r="F157" s="60">
        <f t="shared" si="2"/>
        <v>150</v>
      </c>
      <c r="G157" s="36"/>
    </row>
    <row r="158" spans="1:7" x14ac:dyDescent="0.25">
      <c r="A158" s="93">
        <v>1619</v>
      </c>
      <c r="B158" s="84" t="s">
        <v>734</v>
      </c>
      <c r="C158" s="81">
        <v>10</v>
      </c>
      <c r="D158" s="70" t="s">
        <v>22</v>
      </c>
      <c r="E158" s="61">
        <v>20</v>
      </c>
      <c r="F158" s="60">
        <f t="shared" si="2"/>
        <v>200</v>
      </c>
      <c r="G158" s="39"/>
    </row>
    <row r="159" spans="1:7" x14ac:dyDescent="0.25">
      <c r="A159" s="93">
        <v>343</v>
      </c>
      <c r="B159" s="85" t="s">
        <v>581</v>
      </c>
      <c r="C159" s="59">
        <v>25</v>
      </c>
      <c r="D159" s="70" t="s">
        <v>22</v>
      </c>
      <c r="E159" s="61">
        <v>29</v>
      </c>
      <c r="F159" s="60">
        <f t="shared" si="2"/>
        <v>725</v>
      </c>
      <c r="G159" s="36"/>
    </row>
    <row r="160" spans="1:7" x14ac:dyDescent="0.25">
      <c r="A160" s="93">
        <v>343</v>
      </c>
      <c r="B160" s="82" t="s">
        <v>116</v>
      </c>
      <c r="C160" s="59">
        <v>25</v>
      </c>
      <c r="D160" s="70" t="s">
        <v>22</v>
      </c>
      <c r="E160" s="61">
        <v>30.2</v>
      </c>
      <c r="F160" s="60">
        <f t="shared" si="2"/>
        <v>755</v>
      </c>
      <c r="G160" s="39"/>
    </row>
    <row r="161" spans="1:7" x14ac:dyDescent="0.25">
      <c r="A161" s="93">
        <v>343</v>
      </c>
      <c r="B161" s="82" t="s">
        <v>117</v>
      </c>
      <c r="C161" s="59">
        <v>25</v>
      </c>
      <c r="D161" s="70" t="s">
        <v>22</v>
      </c>
      <c r="E161" s="61">
        <v>32.5</v>
      </c>
      <c r="F161" s="60">
        <f t="shared" si="2"/>
        <v>812.5</v>
      </c>
      <c r="G161" s="36"/>
    </row>
    <row r="162" spans="1:7" x14ac:dyDescent="0.25">
      <c r="A162" s="94">
        <v>1444</v>
      </c>
      <c r="B162" s="83" t="s">
        <v>582</v>
      </c>
      <c r="C162" s="62">
        <v>25</v>
      </c>
      <c r="D162" s="71" t="s">
        <v>22</v>
      </c>
      <c r="E162" s="106" t="s">
        <v>23</v>
      </c>
      <c r="F162" s="64" t="str">
        <f t="shared" si="2"/>
        <v>EM FALTA</v>
      </c>
      <c r="G162" s="39"/>
    </row>
    <row r="163" spans="1:7" x14ac:dyDescent="0.25">
      <c r="A163" s="94">
        <v>1444</v>
      </c>
      <c r="B163" s="83" t="s">
        <v>118</v>
      </c>
      <c r="C163" s="62">
        <v>25</v>
      </c>
      <c r="D163" s="71" t="s">
        <v>22</v>
      </c>
      <c r="E163" s="106" t="s">
        <v>23</v>
      </c>
      <c r="F163" s="64" t="str">
        <f t="shared" si="2"/>
        <v>EM FALTA</v>
      </c>
      <c r="G163" s="36"/>
    </row>
    <row r="164" spans="1:7" x14ac:dyDescent="0.25">
      <c r="A164" s="94">
        <v>1444</v>
      </c>
      <c r="B164" s="83" t="s">
        <v>119</v>
      </c>
      <c r="C164" s="62">
        <v>25</v>
      </c>
      <c r="D164" s="71" t="s">
        <v>22</v>
      </c>
      <c r="E164" s="106" t="s">
        <v>23</v>
      </c>
      <c r="F164" s="64" t="str">
        <f t="shared" si="2"/>
        <v>EM FALTA</v>
      </c>
      <c r="G164" s="39"/>
    </row>
    <row r="165" spans="1:7" x14ac:dyDescent="0.25">
      <c r="A165" s="94">
        <v>275</v>
      </c>
      <c r="B165" s="83" t="s">
        <v>583</v>
      </c>
      <c r="C165" s="62">
        <v>50</v>
      </c>
      <c r="D165" s="71" t="s">
        <v>22</v>
      </c>
      <c r="E165" s="63" t="s">
        <v>23</v>
      </c>
      <c r="F165" s="64" t="str">
        <f t="shared" si="2"/>
        <v>EM FALTA</v>
      </c>
      <c r="G165" s="36"/>
    </row>
    <row r="166" spans="1:7" x14ac:dyDescent="0.25">
      <c r="A166" s="94">
        <v>275</v>
      </c>
      <c r="B166" s="83" t="s">
        <v>120</v>
      </c>
      <c r="C166" s="62">
        <v>50</v>
      </c>
      <c r="D166" s="71" t="s">
        <v>22</v>
      </c>
      <c r="E166" s="63" t="s">
        <v>23</v>
      </c>
      <c r="F166" s="64" t="str">
        <f t="shared" si="2"/>
        <v>EM FALTA</v>
      </c>
      <c r="G166" s="39"/>
    </row>
    <row r="167" spans="1:7" x14ac:dyDescent="0.25">
      <c r="A167" s="94">
        <v>275</v>
      </c>
      <c r="B167" s="83" t="s">
        <v>121</v>
      </c>
      <c r="C167" s="62">
        <v>50</v>
      </c>
      <c r="D167" s="71" t="s">
        <v>22</v>
      </c>
      <c r="E167" s="63" t="s">
        <v>23</v>
      </c>
      <c r="F167" s="64" t="str">
        <f t="shared" si="2"/>
        <v>EM FALTA</v>
      </c>
      <c r="G167" s="36"/>
    </row>
    <row r="168" spans="1:7" x14ac:dyDescent="0.25">
      <c r="A168" s="93">
        <v>392</v>
      </c>
      <c r="B168" s="82" t="s">
        <v>122</v>
      </c>
      <c r="C168" s="59">
        <v>10</v>
      </c>
      <c r="D168" s="70" t="s">
        <v>22</v>
      </c>
      <c r="E168" s="100">
        <v>33</v>
      </c>
      <c r="F168" s="60">
        <f t="shared" si="2"/>
        <v>330</v>
      </c>
      <c r="G168" s="39"/>
    </row>
    <row r="169" spans="1:7" x14ac:dyDescent="0.25">
      <c r="A169" s="93">
        <v>402</v>
      </c>
      <c r="B169" s="82" t="s">
        <v>719</v>
      </c>
      <c r="C169" s="59">
        <v>10</v>
      </c>
      <c r="D169" s="70" t="s">
        <v>22</v>
      </c>
      <c r="E169" s="61">
        <v>13</v>
      </c>
      <c r="F169" s="60">
        <f t="shared" si="2"/>
        <v>130</v>
      </c>
      <c r="G169" s="36"/>
    </row>
    <row r="170" spans="1:7" x14ac:dyDescent="0.25">
      <c r="A170" s="93">
        <v>177</v>
      </c>
      <c r="B170" s="82" t="s">
        <v>123</v>
      </c>
      <c r="C170" s="59">
        <v>25</v>
      </c>
      <c r="D170" s="70" t="s">
        <v>22</v>
      </c>
      <c r="E170" s="61">
        <v>7.7</v>
      </c>
      <c r="F170" s="60">
        <f t="shared" si="2"/>
        <v>192.5</v>
      </c>
      <c r="G170" s="39"/>
    </row>
    <row r="171" spans="1:7" x14ac:dyDescent="0.25">
      <c r="A171" s="93">
        <v>609</v>
      </c>
      <c r="B171" s="82" t="s">
        <v>124</v>
      </c>
      <c r="C171" s="59">
        <v>25</v>
      </c>
      <c r="D171" s="70" t="s">
        <v>22</v>
      </c>
      <c r="E171" s="61">
        <v>5.6</v>
      </c>
      <c r="F171" s="60">
        <f t="shared" si="2"/>
        <v>140</v>
      </c>
      <c r="G171" s="36"/>
    </row>
    <row r="172" spans="1:7" x14ac:dyDescent="0.25">
      <c r="A172" s="94">
        <v>656</v>
      </c>
      <c r="B172" s="83" t="s">
        <v>125</v>
      </c>
      <c r="C172" s="62">
        <v>25</v>
      </c>
      <c r="D172" s="71" t="s">
        <v>22</v>
      </c>
      <c r="E172" s="63" t="s">
        <v>23</v>
      </c>
      <c r="F172" s="64" t="str">
        <f t="shared" si="2"/>
        <v>EM FALTA</v>
      </c>
      <c r="G172" s="36"/>
    </row>
    <row r="173" spans="1:7" x14ac:dyDescent="0.25">
      <c r="A173" s="93">
        <v>270</v>
      </c>
      <c r="B173" s="82" t="s">
        <v>126</v>
      </c>
      <c r="C173" s="59">
        <v>25</v>
      </c>
      <c r="D173" s="70" t="s">
        <v>22</v>
      </c>
      <c r="E173" s="100">
        <v>11</v>
      </c>
      <c r="F173" s="60">
        <f t="shared" si="2"/>
        <v>275</v>
      </c>
      <c r="G173" s="36"/>
    </row>
    <row r="174" spans="1:7" x14ac:dyDescent="0.25">
      <c r="A174" s="94">
        <v>168</v>
      </c>
      <c r="B174" s="83" t="s">
        <v>558</v>
      </c>
      <c r="C174" s="62">
        <v>20</v>
      </c>
      <c r="D174" s="71" t="s">
        <v>22</v>
      </c>
      <c r="E174" s="63" t="s">
        <v>23</v>
      </c>
      <c r="F174" s="64" t="str">
        <f t="shared" si="2"/>
        <v>EM FALTA</v>
      </c>
      <c r="G174" s="36"/>
    </row>
    <row r="175" spans="1:7" x14ac:dyDescent="0.25">
      <c r="A175" s="94">
        <v>168</v>
      </c>
      <c r="B175" s="83" t="s">
        <v>538</v>
      </c>
      <c r="C175" s="62">
        <v>20</v>
      </c>
      <c r="D175" s="71" t="s">
        <v>22</v>
      </c>
      <c r="E175" s="63" t="s">
        <v>23</v>
      </c>
      <c r="F175" s="64" t="str">
        <f t="shared" si="2"/>
        <v>EM FALTA</v>
      </c>
      <c r="G175" s="39"/>
    </row>
    <row r="176" spans="1:7" x14ac:dyDescent="0.25">
      <c r="A176" s="94">
        <v>168</v>
      </c>
      <c r="B176" s="83" t="s">
        <v>539</v>
      </c>
      <c r="C176" s="62">
        <v>20</v>
      </c>
      <c r="D176" s="71" t="s">
        <v>22</v>
      </c>
      <c r="E176" s="63" t="s">
        <v>23</v>
      </c>
      <c r="F176" s="64" t="str">
        <f t="shared" si="2"/>
        <v>EM FALTA</v>
      </c>
      <c r="G176" s="36"/>
    </row>
    <row r="177" spans="1:7" x14ac:dyDescent="0.25">
      <c r="A177" s="93">
        <v>169</v>
      </c>
      <c r="B177" s="82" t="s">
        <v>559</v>
      </c>
      <c r="C177" s="59">
        <v>25</v>
      </c>
      <c r="D177" s="70" t="s">
        <v>22</v>
      </c>
      <c r="E177" s="61">
        <v>18</v>
      </c>
      <c r="F177" s="60">
        <f t="shared" si="2"/>
        <v>450</v>
      </c>
      <c r="G177" s="39"/>
    </row>
    <row r="178" spans="1:7" x14ac:dyDescent="0.25">
      <c r="A178" s="93">
        <v>169</v>
      </c>
      <c r="B178" s="82" t="s">
        <v>540</v>
      </c>
      <c r="C178" s="59">
        <v>25</v>
      </c>
      <c r="D178" s="70" t="s">
        <v>22</v>
      </c>
      <c r="E178" s="61">
        <v>18.7</v>
      </c>
      <c r="F178" s="60">
        <f t="shared" si="2"/>
        <v>467.5</v>
      </c>
      <c r="G178" s="36"/>
    </row>
    <row r="179" spans="1:7" x14ac:dyDescent="0.25">
      <c r="A179" s="93">
        <v>169</v>
      </c>
      <c r="B179" s="67" t="s">
        <v>541</v>
      </c>
      <c r="C179" s="59">
        <v>25</v>
      </c>
      <c r="D179" s="70" t="s">
        <v>22</v>
      </c>
      <c r="E179" s="61">
        <v>20.2</v>
      </c>
      <c r="F179" s="60">
        <f t="shared" si="2"/>
        <v>505</v>
      </c>
      <c r="G179" s="39"/>
    </row>
    <row r="180" spans="1:7" x14ac:dyDescent="0.25">
      <c r="A180" s="93">
        <v>1539</v>
      </c>
      <c r="B180" s="82" t="s">
        <v>560</v>
      </c>
      <c r="C180" s="59">
        <v>25</v>
      </c>
      <c r="D180" s="70" t="s">
        <v>22</v>
      </c>
      <c r="E180" s="100">
        <v>14.5</v>
      </c>
      <c r="F180" s="60">
        <f t="shared" si="2"/>
        <v>362.5</v>
      </c>
      <c r="G180" s="36"/>
    </row>
    <row r="181" spans="1:7" x14ac:dyDescent="0.25">
      <c r="A181" s="93">
        <v>1539</v>
      </c>
      <c r="B181" s="82" t="s">
        <v>127</v>
      </c>
      <c r="C181" s="59">
        <v>25</v>
      </c>
      <c r="D181" s="70" t="s">
        <v>22</v>
      </c>
      <c r="E181" s="100">
        <v>15.1</v>
      </c>
      <c r="F181" s="60">
        <f t="shared" si="2"/>
        <v>377.5</v>
      </c>
      <c r="G181" s="39"/>
    </row>
    <row r="182" spans="1:7" x14ac:dyDescent="0.25">
      <c r="A182" s="93">
        <v>1539</v>
      </c>
      <c r="B182" s="82" t="s">
        <v>128</v>
      </c>
      <c r="C182" s="59">
        <v>25</v>
      </c>
      <c r="D182" s="70" t="s">
        <v>22</v>
      </c>
      <c r="E182" s="100">
        <v>16.3</v>
      </c>
      <c r="F182" s="60">
        <f t="shared" si="2"/>
        <v>407.5</v>
      </c>
      <c r="G182" s="36"/>
    </row>
    <row r="183" spans="1:7" x14ac:dyDescent="0.25">
      <c r="A183" s="93">
        <v>65</v>
      </c>
      <c r="B183" s="82" t="s">
        <v>561</v>
      </c>
      <c r="C183" s="59">
        <v>25</v>
      </c>
      <c r="D183" s="70" t="s">
        <v>22</v>
      </c>
      <c r="E183" s="100">
        <v>5.6</v>
      </c>
      <c r="F183" s="60">
        <f t="shared" si="2"/>
        <v>140</v>
      </c>
      <c r="G183" s="39"/>
    </row>
    <row r="184" spans="1:7" x14ac:dyDescent="0.25">
      <c r="A184" s="93">
        <v>65</v>
      </c>
      <c r="B184" s="82" t="s">
        <v>129</v>
      </c>
      <c r="C184" s="59">
        <v>25</v>
      </c>
      <c r="D184" s="70" t="s">
        <v>22</v>
      </c>
      <c r="E184" s="100">
        <v>5.8</v>
      </c>
      <c r="F184" s="60">
        <f t="shared" si="2"/>
        <v>145</v>
      </c>
      <c r="G184" s="36"/>
    </row>
    <row r="185" spans="1:7" x14ac:dyDescent="0.25">
      <c r="A185" s="93">
        <v>65</v>
      </c>
      <c r="B185" s="82" t="s">
        <v>130</v>
      </c>
      <c r="C185" s="59">
        <v>25</v>
      </c>
      <c r="D185" s="70" t="s">
        <v>22</v>
      </c>
      <c r="E185" s="100">
        <v>6.3</v>
      </c>
      <c r="F185" s="60">
        <f t="shared" si="2"/>
        <v>157.5</v>
      </c>
      <c r="G185" s="39"/>
    </row>
    <row r="186" spans="1:7" x14ac:dyDescent="0.25">
      <c r="A186" s="93">
        <v>273</v>
      </c>
      <c r="B186" s="82" t="s">
        <v>720</v>
      </c>
      <c r="C186" s="59">
        <v>10</v>
      </c>
      <c r="D186" s="70" t="s">
        <v>22</v>
      </c>
      <c r="E186" s="61">
        <v>13</v>
      </c>
      <c r="F186" s="60">
        <f t="shared" si="2"/>
        <v>130</v>
      </c>
      <c r="G186" s="39"/>
    </row>
    <row r="187" spans="1:7" x14ac:dyDescent="0.25">
      <c r="A187" s="93">
        <v>1537</v>
      </c>
      <c r="B187" s="82" t="s">
        <v>721</v>
      </c>
      <c r="C187" s="59">
        <v>10</v>
      </c>
      <c r="D187" s="70" t="s">
        <v>22</v>
      </c>
      <c r="E187" s="61">
        <v>13.5</v>
      </c>
      <c r="F187" s="60">
        <f t="shared" si="2"/>
        <v>135</v>
      </c>
      <c r="G187" s="36"/>
    </row>
    <row r="188" spans="1:7" x14ac:dyDescent="0.25">
      <c r="A188" s="93">
        <v>1622</v>
      </c>
      <c r="B188" s="82" t="s">
        <v>722</v>
      </c>
      <c r="C188" s="59">
        <v>10</v>
      </c>
      <c r="D188" s="70" t="s">
        <v>22</v>
      </c>
      <c r="E188" s="61">
        <v>15</v>
      </c>
      <c r="F188" s="60">
        <f t="shared" si="2"/>
        <v>150</v>
      </c>
      <c r="G188" s="39"/>
    </row>
    <row r="189" spans="1:7" x14ac:dyDescent="0.25">
      <c r="A189" s="93">
        <v>454</v>
      </c>
      <c r="B189" s="82" t="s">
        <v>131</v>
      </c>
      <c r="C189" s="59">
        <v>45.36</v>
      </c>
      <c r="D189" s="70" t="s">
        <v>22</v>
      </c>
      <c r="E189" s="61">
        <v>7</v>
      </c>
      <c r="F189" s="60">
        <f t="shared" si="2"/>
        <v>317.52</v>
      </c>
      <c r="G189" s="36"/>
    </row>
    <row r="190" spans="1:7" x14ac:dyDescent="0.25">
      <c r="A190" s="93">
        <v>1301</v>
      </c>
      <c r="B190" s="82" t="s">
        <v>132</v>
      </c>
      <c r="C190" s="59">
        <v>45.36</v>
      </c>
      <c r="D190" s="70" t="s">
        <v>22</v>
      </c>
      <c r="E190" s="61">
        <v>8</v>
      </c>
      <c r="F190" s="60">
        <f t="shared" si="2"/>
        <v>362.88</v>
      </c>
      <c r="G190" s="39"/>
    </row>
    <row r="191" spans="1:7" x14ac:dyDescent="0.25">
      <c r="A191" s="94">
        <v>1503</v>
      </c>
      <c r="B191" s="83" t="s">
        <v>133</v>
      </c>
      <c r="C191" s="62">
        <v>25</v>
      </c>
      <c r="D191" s="71" t="s">
        <v>22</v>
      </c>
      <c r="E191" s="63" t="s">
        <v>23</v>
      </c>
      <c r="F191" s="64" t="str">
        <f t="shared" si="2"/>
        <v>EM FALTA</v>
      </c>
      <c r="G191" s="36"/>
    </row>
    <row r="192" spans="1:7" x14ac:dyDescent="0.25">
      <c r="A192" s="93">
        <v>1133</v>
      </c>
      <c r="B192" s="82" t="s">
        <v>723</v>
      </c>
      <c r="C192" s="59">
        <v>10</v>
      </c>
      <c r="D192" s="70" t="s">
        <v>22</v>
      </c>
      <c r="E192" s="61">
        <v>14</v>
      </c>
      <c r="F192" s="60">
        <f t="shared" si="2"/>
        <v>140</v>
      </c>
      <c r="G192" s="39"/>
    </row>
    <row r="193" spans="1:7" x14ac:dyDescent="0.25">
      <c r="A193" s="94">
        <v>1352</v>
      </c>
      <c r="B193" s="83" t="s">
        <v>562</v>
      </c>
      <c r="C193" s="62">
        <v>25</v>
      </c>
      <c r="D193" s="71" t="s">
        <v>22</v>
      </c>
      <c r="E193" s="63" t="s">
        <v>23</v>
      </c>
      <c r="F193" s="64" t="str">
        <f t="shared" si="2"/>
        <v>EM FALTA</v>
      </c>
      <c r="G193" s="36"/>
    </row>
    <row r="194" spans="1:7" x14ac:dyDescent="0.25">
      <c r="A194" s="94">
        <v>1352</v>
      </c>
      <c r="B194" s="83" t="s">
        <v>134</v>
      </c>
      <c r="C194" s="62">
        <v>25</v>
      </c>
      <c r="D194" s="71" t="s">
        <v>22</v>
      </c>
      <c r="E194" s="63" t="s">
        <v>23</v>
      </c>
      <c r="F194" s="64" t="str">
        <f t="shared" si="2"/>
        <v>EM FALTA</v>
      </c>
      <c r="G194" s="39"/>
    </row>
    <row r="195" spans="1:7" x14ac:dyDescent="0.25">
      <c r="A195" s="94">
        <v>1352</v>
      </c>
      <c r="B195" s="83" t="s">
        <v>135</v>
      </c>
      <c r="C195" s="62">
        <v>25</v>
      </c>
      <c r="D195" s="71" t="s">
        <v>22</v>
      </c>
      <c r="E195" s="63" t="s">
        <v>23</v>
      </c>
      <c r="F195" s="64" t="str">
        <f t="shared" si="2"/>
        <v>EM FALTA</v>
      </c>
      <c r="G195" s="36"/>
    </row>
    <row r="196" spans="1:7" x14ac:dyDescent="0.25">
      <c r="A196" s="94">
        <v>1257</v>
      </c>
      <c r="B196" s="83" t="s">
        <v>563</v>
      </c>
      <c r="C196" s="62">
        <v>25</v>
      </c>
      <c r="D196" s="71" t="s">
        <v>22</v>
      </c>
      <c r="E196" s="63" t="s">
        <v>23</v>
      </c>
      <c r="F196" s="64" t="str">
        <f t="shared" si="2"/>
        <v>EM FALTA</v>
      </c>
      <c r="G196" s="39"/>
    </row>
    <row r="197" spans="1:7" x14ac:dyDescent="0.25">
      <c r="A197" s="94">
        <v>1257</v>
      </c>
      <c r="B197" s="83" t="s">
        <v>136</v>
      </c>
      <c r="C197" s="62">
        <v>25</v>
      </c>
      <c r="D197" s="71" t="s">
        <v>22</v>
      </c>
      <c r="E197" s="63" t="s">
        <v>23</v>
      </c>
      <c r="F197" s="64" t="str">
        <f t="shared" si="2"/>
        <v>EM FALTA</v>
      </c>
      <c r="G197" s="36"/>
    </row>
    <row r="198" spans="1:7" x14ac:dyDescent="0.25">
      <c r="A198" s="94">
        <v>1257</v>
      </c>
      <c r="B198" s="83" t="s">
        <v>137</v>
      </c>
      <c r="C198" s="62">
        <v>25</v>
      </c>
      <c r="D198" s="71" t="s">
        <v>22</v>
      </c>
      <c r="E198" s="63" t="s">
        <v>23</v>
      </c>
      <c r="F198" s="64" t="str">
        <f t="shared" si="2"/>
        <v>EM FALTA</v>
      </c>
      <c r="G198" s="39"/>
    </row>
    <row r="199" spans="1:7" x14ac:dyDescent="0.25">
      <c r="A199" s="93">
        <v>1447</v>
      </c>
      <c r="B199" s="82" t="s">
        <v>564</v>
      </c>
      <c r="C199" s="59">
        <v>25</v>
      </c>
      <c r="D199" s="70" t="s">
        <v>22</v>
      </c>
      <c r="E199" s="61">
        <v>23</v>
      </c>
      <c r="F199" s="60">
        <f t="shared" si="2"/>
        <v>575</v>
      </c>
      <c r="G199" s="36"/>
    </row>
    <row r="200" spans="1:7" x14ac:dyDescent="0.25">
      <c r="A200" s="93">
        <v>1447</v>
      </c>
      <c r="B200" s="82" t="s">
        <v>138</v>
      </c>
      <c r="C200" s="59">
        <v>25</v>
      </c>
      <c r="D200" s="70" t="s">
        <v>22</v>
      </c>
      <c r="E200" s="61">
        <v>23.9</v>
      </c>
      <c r="F200" s="60">
        <f t="shared" si="2"/>
        <v>597.5</v>
      </c>
      <c r="G200" s="39"/>
    </row>
    <row r="201" spans="1:7" x14ac:dyDescent="0.25">
      <c r="A201" s="93">
        <v>1447</v>
      </c>
      <c r="B201" s="82" t="s">
        <v>139</v>
      </c>
      <c r="C201" s="59">
        <v>25</v>
      </c>
      <c r="D201" s="70" t="s">
        <v>22</v>
      </c>
      <c r="E201" s="61">
        <v>25.8</v>
      </c>
      <c r="F201" s="60">
        <f t="shared" si="2"/>
        <v>645</v>
      </c>
      <c r="G201" s="36"/>
    </row>
    <row r="202" spans="1:7" x14ac:dyDescent="0.25">
      <c r="A202" s="94"/>
      <c r="B202" s="83" t="s">
        <v>607</v>
      </c>
      <c r="C202" s="62">
        <v>10</v>
      </c>
      <c r="D202" s="71" t="s">
        <v>22</v>
      </c>
      <c r="E202" s="63" t="s">
        <v>23</v>
      </c>
      <c r="F202" s="64" t="str">
        <f t="shared" ref="F202:F265" si="3">IF(OR(E202="",E202="EM FALTA"),E202,C202*E202)</f>
        <v>EM FALTA</v>
      </c>
      <c r="G202" s="39"/>
    </row>
    <row r="203" spans="1:7" x14ac:dyDescent="0.25">
      <c r="A203" s="94"/>
      <c r="B203" s="83" t="s">
        <v>140</v>
      </c>
      <c r="C203" s="62">
        <v>10</v>
      </c>
      <c r="D203" s="71" t="s">
        <v>22</v>
      </c>
      <c r="E203" s="63" t="s">
        <v>23</v>
      </c>
      <c r="F203" s="64" t="str">
        <f t="shared" si="3"/>
        <v>EM FALTA</v>
      </c>
      <c r="G203" s="39"/>
    </row>
    <row r="204" spans="1:7" x14ac:dyDescent="0.25">
      <c r="A204" s="94"/>
      <c r="B204" s="83" t="s">
        <v>141</v>
      </c>
      <c r="C204" s="62">
        <v>10</v>
      </c>
      <c r="D204" s="71" t="s">
        <v>22</v>
      </c>
      <c r="E204" s="63" t="s">
        <v>23</v>
      </c>
      <c r="F204" s="64" t="str">
        <f t="shared" si="3"/>
        <v>EM FALTA</v>
      </c>
      <c r="G204" s="39"/>
    </row>
    <row r="205" spans="1:7" x14ac:dyDescent="0.25">
      <c r="A205" s="93">
        <v>799</v>
      </c>
      <c r="B205" s="104" t="s">
        <v>609</v>
      </c>
      <c r="C205" s="81">
        <v>10</v>
      </c>
      <c r="D205" s="70" t="s">
        <v>22</v>
      </c>
      <c r="E205" s="61">
        <v>45</v>
      </c>
      <c r="F205" s="60">
        <f t="shared" si="3"/>
        <v>450</v>
      </c>
      <c r="G205" s="39"/>
    </row>
    <row r="206" spans="1:7" x14ac:dyDescent="0.25">
      <c r="A206" s="93">
        <v>799</v>
      </c>
      <c r="B206" s="104" t="s">
        <v>610</v>
      </c>
      <c r="C206" s="81">
        <v>10</v>
      </c>
      <c r="D206" s="70" t="s">
        <v>22</v>
      </c>
      <c r="E206" s="61">
        <v>46.8</v>
      </c>
      <c r="F206" s="60">
        <f t="shared" si="3"/>
        <v>468</v>
      </c>
      <c r="G206" s="36"/>
    </row>
    <row r="207" spans="1:7" x14ac:dyDescent="0.25">
      <c r="A207" s="93">
        <v>799</v>
      </c>
      <c r="B207" s="104" t="s">
        <v>611</v>
      </c>
      <c r="C207" s="81">
        <v>10</v>
      </c>
      <c r="D207" s="70" t="s">
        <v>22</v>
      </c>
      <c r="E207" s="61">
        <v>50.4</v>
      </c>
      <c r="F207" s="60">
        <f t="shared" si="3"/>
        <v>504</v>
      </c>
      <c r="G207" s="39"/>
    </row>
    <row r="208" spans="1:7" x14ac:dyDescent="0.25">
      <c r="A208" s="94">
        <v>1556</v>
      </c>
      <c r="B208" s="49" t="s">
        <v>608</v>
      </c>
      <c r="C208" s="62">
        <v>20</v>
      </c>
      <c r="D208" s="71" t="s">
        <v>22</v>
      </c>
      <c r="E208" s="63" t="s">
        <v>23</v>
      </c>
      <c r="F208" s="64" t="str">
        <f t="shared" si="3"/>
        <v>EM FALTA</v>
      </c>
      <c r="G208" s="36"/>
    </row>
    <row r="209" spans="1:7" x14ac:dyDescent="0.25">
      <c r="A209" s="94">
        <v>1556</v>
      </c>
      <c r="B209" s="83" t="s">
        <v>142</v>
      </c>
      <c r="C209" s="62">
        <v>20</v>
      </c>
      <c r="D209" s="71" t="s">
        <v>22</v>
      </c>
      <c r="E209" s="63" t="s">
        <v>23</v>
      </c>
      <c r="F209" s="64" t="str">
        <f t="shared" si="3"/>
        <v>EM FALTA</v>
      </c>
      <c r="G209" s="39"/>
    </row>
    <row r="210" spans="1:7" x14ac:dyDescent="0.25">
      <c r="A210" s="94">
        <v>1556</v>
      </c>
      <c r="B210" s="83" t="s">
        <v>143</v>
      </c>
      <c r="C210" s="62">
        <v>20</v>
      </c>
      <c r="D210" s="71" t="s">
        <v>22</v>
      </c>
      <c r="E210" s="63" t="s">
        <v>23</v>
      </c>
      <c r="F210" s="64" t="str">
        <f t="shared" si="3"/>
        <v>EM FALTA</v>
      </c>
      <c r="G210" s="36"/>
    </row>
    <row r="211" spans="1:7" x14ac:dyDescent="0.25">
      <c r="A211" s="93">
        <v>6</v>
      </c>
      <c r="B211" s="82" t="s">
        <v>565</v>
      </c>
      <c r="C211" s="59">
        <v>25</v>
      </c>
      <c r="D211" s="70" t="s">
        <v>22</v>
      </c>
      <c r="E211" s="100">
        <v>4.7</v>
      </c>
      <c r="F211" s="60">
        <f t="shared" si="3"/>
        <v>117.5</v>
      </c>
      <c r="G211" s="39"/>
    </row>
    <row r="212" spans="1:7" x14ac:dyDescent="0.25">
      <c r="A212" s="93">
        <v>6</v>
      </c>
      <c r="B212" s="82" t="s">
        <v>144</v>
      </c>
      <c r="C212" s="59">
        <v>25</v>
      </c>
      <c r="D212" s="70" t="s">
        <v>22</v>
      </c>
      <c r="E212" s="100">
        <v>4.9000000000000004</v>
      </c>
      <c r="F212" s="60">
        <f t="shared" si="3"/>
        <v>122.50000000000001</v>
      </c>
      <c r="G212" s="42"/>
    </row>
    <row r="213" spans="1:7" x14ac:dyDescent="0.25">
      <c r="A213" s="93">
        <v>6</v>
      </c>
      <c r="B213" s="82" t="s">
        <v>145</v>
      </c>
      <c r="C213" s="59">
        <v>25</v>
      </c>
      <c r="D213" s="70" t="s">
        <v>22</v>
      </c>
      <c r="E213" s="100">
        <v>5.3</v>
      </c>
      <c r="F213" s="60">
        <f t="shared" si="3"/>
        <v>132.5</v>
      </c>
      <c r="G213" s="43"/>
    </row>
    <row r="214" spans="1:7" x14ac:dyDescent="0.25">
      <c r="A214" s="93">
        <v>1122</v>
      </c>
      <c r="B214" s="82" t="s">
        <v>566</v>
      </c>
      <c r="C214" s="59">
        <v>25</v>
      </c>
      <c r="D214" s="70" t="s">
        <v>22</v>
      </c>
      <c r="E214" s="61">
        <v>6.5</v>
      </c>
      <c r="F214" s="60">
        <f t="shared" si="3"/>
        <v>162.5</v>
      </c>
      <c r="G214" s="42"/>
    </row>
    <row r="215" spans="1:7" x14ac:dyDescent="0.25">
      <c r="A215" s="93">
        <v>1122</v>
      </c>
      <c r="B215" s="82" t="s">
        <v>146</v>
      </c>
      <c r="C215" s="59">
        <v>25</v>
      </c>
      <c r="D215" s="70" t="s">
        <v>22</v>
      </c>
      <c r="E215" s="61">
        <v>6.8</v>
      </c>
      <c r="F215" s="60">
        <f t="shared" si="3"/>
        <v>170</v>
      </c>
      <c r="G215" s="43"/>
    </row>
    <row r="216" spans="1:7" x14ac:dyDescent="0.25">
      <c r="A216" s="93">
        <v>1122</v>
      </c>
      <c r="B216" s="82" t="s">
        <v>147</v>
      </c>
      <c r="C216" s="59">
        <v>25</v>
      </c>
      <c r="D216" s="70" t="s">
        <v>22</v>
      </c>
      <c r="E216" s="61">
        <v>7.3</v>
      </c>
      <c r="F216" s="60">
        <f t="shared" si="3"/>
        <v>182.5</v>
      </c>
      <c r="G216" s="42"/>
    </row>
    <row r="217" spans="1:7" x14ac:dyDescent="0.25">
      <c r="A217" s="93">
        <v>1509</v>
      </c>
      <c r="B217" s="82" t="s">
        <v>625</v>
      </c>
      <c r="C217" s="59">
        <v>10</v>
      </c>
      <c r="D217" s="70" t="s">
        <v>22</v>
      </c>
      <c r="E217" s="61">
        <v>10</v>
      </c>
      <c r="F217" s="60">
        <f t="shared" si="3"/>
        <v>100</v>
      </c>
      <c r="G217" s="39"/>
    </row>
    <row r="218" spans="1:7" x14ac:dyDescent="0.25">
      <c r="A218" s="93">
        <v>1306</v>
      </c>
      <c r="B218" s="82" t="s">
        <v>148</v>
      </c>
      <c r="C218" s="59">
        <v>10</v>
      </c>
      <c r="D218" s="70" t="s">
        <v>22</v>
      </c>
      <c r="E218" s="61">
        <v>34</v>
      </c>
      <c r="F218" s="60">
        <f t="shared" si="3"/>
        <v>340</v>
      </c>
      <c r="G218" s="36"/>
    </row>
    <row r="219" spans="1:7" x14ac:dyDescent="0.25">
      <c r="A219" s="93">
        <v>678</v>
      </c>
      <c r="B219" s="82" t="s">
        <v>149</v>
      </c>
      <c r="C219" s="59">
        <v>45.36</v>
      </c>
      <c r="D219" s="70" t="s">
        <v>22</v>
      </c>
      <c r="E219" s="61">
        <v>10.3</v>
      </c>
      <c r="F219" s="60">
        <f t="shared" si="3"/>
        <v>467.20800000000003</v>
      </c>
      <c r="G219" s="36"/>
    </row>
    <row r="220" spans="1:7" x14ac:dyDescent="0.25">
      <c r="A220" s="93">
        <v>347</v>
      </c>
      <c r="B220" s="82" t="s">
        <v>724</v>
      </c>
      <c r="C220" s="59">
        <v>10</v>
      </c>
      <c r="D220" s="70" t="s">
        <v>22</v>
      </c>
      <c r="E220" s="100">
        <v>14</v>
      </c>
      <c r="F220" s="60">
        <f t="shared" si="3"/>
        <v>140</v>
      </c>
      <c r="G220" s="36"/>
    </row>
    <row r="221" spans="1:7" x14ac:dyDescent="0.25">
      <c r="A221" s="94">
        <v>1623</v>
      </c>
      <c r="B221" s="83" t="s">
        <v>596</v>
      </c>
      <c r="C221" s="62">
        <v>8</v>
      </c>
      <c r="D221" s="71" t="s">
        <v>22</v>
      </c>
      <c r="E221" s="63" t="s">
        <v>23</v>
      </c>
      <c r="F221" s="64" t="str">
        <f t="shared" si="3"/>
        <v>EM FALTA</v>
      </c>
      <c r="G221" s="39"/>
    </row>
    <row r="222" spans="1:7" x14ac:dyDescent="0.25">
      <c r="A222" s="94">
        <v>1310</v>
      </c>
      <c r="B222" s="83" t="s">
        <v>597</v>
      </c>
      <c r="C222" s="62">
        <v>10</v>
      </c>
      <c r="D222" s="71" t="s">
        <v>22</v>
      </c>
      <c r="E222" s="63" t="s">
        <v>23</v>
      </c>
      <c r="F222" s="64" t="str">
        <f t="shared" si="3"/>
        <v>EM FALTA</v>
      </c>
      <c r="G222" s="36"/>
    </row>
    <row r="223" spans="1:7" x14ac:dyDescent="0.25">
      <c r="A223" s="94">
        <v>1487</v>
      </c>
      <c r="B223" s="83" t="s">
        <v>150</v>
      </c>
      <c r="C223" s="62">
        <v>15</v>
      </c>
      <c r="D223" s="71" t="s">
        <v>22</v>
      </c>
      <c r="E223" s="63" t="s">
        <v>23</v>
      </c>
      <c r="F223" s="64" t="str">
        <f t="shared" si="3"/>
        <v>EM FALTA</v>
      </c>
      <c r="G223" s="39"/>
    </row>
    <row r="224" spans="1:7" x14ac:dyDescent="0.25">
      <c r="A224" s="94">
        <v>88</v>
      </c>
      <c r="B224" s="83" t="s">
        <v>151</v>
      </c>
      <c r="C224" s="62">
        <v>10</v>
      </c>
      <c r="D224" s="71" t="s">
        <v>22</v>
      </c>
      <c r="E224" s="63" t="s">
        <v>23</v>
      </c>
      <c r="F224" s="64" t="str">
        <f t="shared" si="3"/>
        <v>EM FALTA</v>
      </c>
      <c r="G224" s="36"/>
    </row>
    <row r="225" spans="1:10" x14ac:dyDescent="0.25">
      <c r="A225" s="93">
        <v>96</v>
      </c>
      <c r="B225" s="82" t="s">
        <v>152</v>
      </c>
      <c r="C225" s="59">
        <v>25</v>
      </c>
      <c r="D225" s="70" t="s">
        <v>22</v>
      </c>
      <c r="E225" s="100">
        <v>77</v>
      </c>
      <c r="F225" s="60">
        <f t="shared" si="3"/>
        <v>1925</v>
      </c>
      <c r="G225" s="39"/>
    </row>
    <row r="226" spans="1:10" x14ac:dyDescent="0.25">
      <c r="A226" s="93">
        <v>191</v>
      </c>
      <c r="B226" s="82" t="s">
        <v>153</v>
      </c>
      <c r="C226" s="59">
        <v>10</v>
      </c>
      <c r="D226" s="70" t="s">
        <v>22</v>
      </c>
      <c r="E226" s="61">
        <v>45</v>
      </c>
      <c r="F226" s="60">
        <f t="shared" si="3"/>
        <v>450</v>
      </c>
      <c r="G226" s="36"/>
    </row>
    <row r="227" spans="1:10" x14ac:dyDescent="0.25">
      <c r="A227" s="93">
        <v>54</v>
      </c>
      <c r="B227" s="82" t="s">
        <v>154</v>
      </c>
      <c r="C227" s="59">
        <v>25</v>
      </c>
      <c r="D227" s="70" t="s">
        <v>22</v>
      </c>
      <c r="E227" s="100">
        <v>43</v>
      </c>
      <c r="F227" s="60">
        <f t="shared" si="3"/>
        <v>1075</v>
      </c>
      <c r="G227" s="39"/>
    </row>
    <row r="228" spans="1:10" x14ac:dyDescent="0.25">
      <c r="A228" s="93">
        <v>1337</v>
      </c>
      <c r="B228" s="82" t="s">
        <v>155</v>
      </c>
      <c r="C228" s="59">
        <v>10</v>
      </c>
      <c r="D228" s="70" t="s">
        <v>22</v>
      </c>
      <c r="E228" s="100">
        <v>40</v>
      </c>
      <c r="F228" s="60">
        <f t="shared" si="3"/>
        <v>400</v>
      </c>
      <c r="G228" s="36"/>
    </row>
    <row r="229" spans="1:10" x14ac:dyDescent="0.25">
      <c r="A229" s="94">
        <v>1331</v>
      </c>
      <c r="B229" s="83" t="s">
        <v>567</v>
      </c>
      <c r="C229" s="62">
        <v>15</v>
      </c>
      <c r="D229" s="71" t="s">
        <v>22</v>
      </c>
      <c r="E229" s="63" t="s">
        <v>23</v>
      </c>
      <c r="F229" s="64" t="str">
        <f t="shared" si="3"/>
        <v>EM FALTA</v>
      </c>
      <c r="G229" s="39"/>
    </row>
    <row r="230" spans="1:10" x14ac:dyDescent="0.25">
      <c r="A230" s="94">
        <v>1331</v>
      </c>
      <c r="B230" s="83" t="s">
        <v>156</v>
      </c>
      <c r="C230" s="62">
        <v>15</v>
      </c>
      <c r="D230" s="71" t="s">
        <v>22</v>
      </c>
      <c r="E230" s="63" t="s">
        <v>23</v>
      </c>
      <c r="F230" s="64" t="str">
        <f t="shared" si="3"/>
        <v>EM FALTA</v>
      </c>
      <c r="G230" s="36"/>
    </row>
    <row r="231" spans="1:10" x14ac:dyDescent="0.25">
      <c r="A231" s="94">
        <v>1331</v>
      </c>
      <c r="B231" s="83" t="s">
        <v>157</v>
      </c>
      <c r="C231" s="62">
        <v>15</v>
      </c>
      <c r="D231" s="71" t="s">
        <v>22</v>
      </c>
      <c r="E231" s="63" t="s">
        <v>23</v>
      </c>
      <c r="F231" s="64" t="str">
        <f t="shared" si="3"/>
        <v>EM FALTA</v>
      </c>
      <c r="G231" s="39"/>
    </row>
    <row r="232" spans="1:10" x14ac:dyDescent="0.25">
      <c r="A232" s="93">
        <v>1334</v>
      </c>
      <c r="B232" s="82" t="s">
        <v>568</v>
      </c>
      <c r="C232" s="59">
        <v>12.5</v>
      </c>
      <c r="D232" s="70" t="s">
        <v>22</v>
      </c>
      <c r="E232" s="100">
        <v>5.9</v>
      </c>
      <c r="F232" s="60">
        <f t="shared" si="3"/>
        <v>73.75</v>
      </c>
      <c r="G232" s="36"/>
    </row>
    <row r="233" spans="1:10" x14ac:dyDescent="0.25">
      <c r="A233" s="93">
        <v>1334</v>
      </c>
      <c r="B233" s="82" t="s">
        <v>158</v>
      </c>
      <c r="C233" s="59">
        <v>12.5</v>
      </c>
      <c r="D233" s="70" t="s">
        <v>22</v>
      </c>
      <c r="E233" s="100">
        <v>6.1</v>
      </c>
      <c r="F233" s="60">
        <f t="shared" si="3"/>
        <v>76.25</v>
      </c>
      <c r="G233" s="39"/>
      <c r="J233" s="44" t="s">
        <v>160</v>
      </c>
    </row>
    <row r="234" spans="1:10" x14ac:dyDescent="0.25">
      <c r="A234" s="93">
        <v>1334</v>
      </c>
      <c r="B234" s="82" t="s">
        <v>159</v>
      </c>
      <c r="C234" s="59">
        <v>12.5</v>
      </c>
      <c r="D234" s="70" t="s">
        <v>22</v>
      </c>
      <c r="E234" s="100">
        <v>6.6</v>
      </c>
      <c r="F234" s="60">
        <f t="shared" si="3"/>
        <v>82.5</v>
      </c>
      <c r="G234" s="36"/>
    </row>
    <row r="235" spans="1:10" x14ac:dyDescent="0.25">
      <c r="A235" s="93">
        <v>261</v>
      </c>
      <c r="B235" s="82" t="s">
        <v>725</v>
      </c>
      <c r="C235" s="59">
        <v>10</v>
      </c>
      <c r="D235" s="70" t="s">
        <v>22</v>
      </c>
      <c r="E235" s="61">
        <v>12</v>
      </c>
      <c r="F235" s="60">
        <f t="shared" si="3"/>
        <v>120</v>
      </c>
      <c r="G235" s="39"/>
    </row>
    <row r="236" spans="1:10" x14ac:dyDescent="0.25">
      <c r="A236" s="93">
        <v>683</v>
      </c>
      <c r="B236" s="82" t="s">
        <v>584</v>
      </c>
      <c r="C236" s="59">
        <v>12.5</v>
      </c>
      <c r="D236" s="70" t="s">
        <v>22</v>
      </c>
      <c r="E236" s="61">
        <v>16</v>
      </c>
      <c r="F236" s="60">
        <f t="shared" si="3"/>
        <v>200</v>
      </c>
      <c r="G236" s="36"/>
    </row>
    <row r="237" spans="1:10" x14ac:dyDescent="0.25">
      <c r="A237" s="93">
        <v>683</v>
      </c>
      <c r="B237" s="82" t="s">
        <v>161</v>
      </c>
      <c r="C237" s="59">
        <v>12.5</v>
      </c>
      <c r="D237" s="70" t="s">
        <v>22</v>
      </c>
      <c r="E237" s="61">
        <v>16.600000000000001</v>
      </c>
      <c r="F237" s="60">
        <f t="shared" si="3"/>
        <v>207.50000000000003</v>
      </c>
      <c r="G237" s="39"/>
    </row>
    <row r="238" spans="1:10" x14ac:dyDescent="0.25">
      <c r="A238" s="93">
        <v>683</v>
      </c>
      <c r="B238" s="82" t="s">
        <v>162</v>
      </c>
      <c r="C238" s="59">
        <v>12.5</v>
      </c>
      <c r="D238" s="70" t="s">
        <v>22</v>
      </c>
      <c r="E238" s="61">
        <v>17.899999999999999</v>
      </c>
      <c r="F238" s="60">
        <f t="shared" si="3"/>
        <v>223.74999999999997</v>
      </c>
      <c r="G238" s="36"/>
    </row>
    <row r="239" spans="1:10" x14ac:dyDescent="0.25">
      <c r="A239" s="94">
        <v>1514</v>
      </c>
      <c r="B239" s="83" t="s">
        <v>585</v>
      </c>
      <c r="C239" s="62">
        <v>10</v>
      </c>
      <c r="D239" s="71" t="s">
        <v>22</v>
      </c>
      <c r="E239" s="63" t="s">
        <v>23</v>
      </c>
      <c r="F239" s="64" t="str">
        <f t="shared" si="3"/>
        <v>EM FALTA</v>
      </c>
      <c r="G239" s="39"/>
    </row>
    <row r="240" spans="1:10" x14ac:dyDescent="0.25">
      <c r="A240" s="94">
        <v>1514</v>
      </c>
      <c r="B240" s="83" t="s">
        <v>163</v>
      </c>
      <c r="C240" s="62">
        <v>10</v>
      </c>
      <c r="D240" s="71" t="s">
        <v>22</v>
      </c>
      <c r="E240" s="63" t="s">
        <v>23</v>
      </c>
      <c r="F240" s="64" t="str">
        <f t="shared" si="3"/>
        <v>EM FALTA</v>
      </c>
      <c r="G240" s="36"/>
    </row>
    <row r="241" spans="1:7" x14ac:dyDescent="0.25">
      <c r="A241" s="94">
        <v>1514</v>
      </c>
      <c r="B241" s="83" t="s">
        <v>164</v>
      </c>
      <c r="C241" s="62">
        <v>10</v>
      </c>
      <c r="D241" s="71" t="s">
        <v>22</v>
      </c>
      <c r="E241" s="63" t="s">
        <v>23</v>
      </c>
      <c r="F241" s="64" t="str">
        <f t="shared" si="3"/>
        <v>EM FALTA</v>
      </c>
      <c r="G241" s="39"/>
    </row>
    <row r="242" spans="1:7" x14ac:dyDescent="0.25">
      <c r="A242" s="93">
        <v>1557</v>
      </c>
      <c r="B242" s="82" t="s">
        <v>569</v>
      </c>
      <c r="C242" s="59">
        <v>12.5</v>
      </c>
      <c r="D242" s="70" t="s">
        <v>22</v>
      </c>
      <c r="E242" s="100">
        <v>21</v>
      </c>
      <c r="F242" s="60">
        <f t="shared" si="3"/>
        <v>262.5</v>
      </c>
      <c r="G242" s="36"/>
    </row>
    <row r="243" spans="1:7" x14ac:dyDescent="0.25">
      <c r="A243" s="93">
        <v>1557</v>
      </c>
      <c r="B243" s="82" t="s">
        <v>165</v>
      </c>
      <c r="C243" s="59">
        <v>12.5</v>
      </c>
      <c r="D243" s="70" t="s">
        <v>22</v>
      </c>
      <c r="E243" s="100">
        <v>21.8</v>
      </c>
      <c r="F243" s="60">
        <f t="shared" si="3"/>
        <v>272.5</v>
      </c>
      <c r="G243" s="39"/>
    </row>
    <row r="244" spans="1:7" x14ac:dyDescent="0.25">
      <c r="A244" s="93">
        <v>1557</v>
      </c>
      <c r="B244" s="82" t="s">
        <v>166</v>
      </c>
      <c r="C244" s="59">
        <v>12.5</v>
      </c>
      <c r="D244" s="70" t="s">
        <v>22</v>
      </c>
      <c r="E244" s="100">
        <v>23.5</v>
      </c>
      <c r="F244" s="60">
        <f t="shared" si="3"/>
        <v>293.75</v>
      </c>
      <c r="G244" s="39"/>
    </row>
    <row r="245" spans="1:7" x14ac:dyDescent="0.25">
      <c r="A245" s="94">
        <v>1430</v>
      </c>
      <c r="B245" s="83" t="s">
        <v>168</v>
      </c>
      <c r="C245" s="62">
        <v>10</v>
      </c>
      <c r="D245" s="71" t="s">
        <v>22</v>
      </c>
      <c r="E245" s="63" t="s">
        <v>23</v>
      </c>
      <c r="F245" s="64" t="str">
        <f t="shared" si="3"/>
        <v>EM FALTA</v>
      </c>
      <c r="G245" s="36"/>
    </row>
    <row r="246" spans="1:7" x14ac:dyDescent="0.25">
      <c r="A246" s="94">
        <v>1411</v>
      </c>
      <c r="B246" s="83" t="s">
        <v>167</v>
      </c>
      <c r="C246" s="62">
        <v>25</v>
      </c>
      <c r="D246" s="71" t="s">
        <v>22</v>
      </c>
      <c r="E246" s="106" t="s">
        <v>23</v>
      </c>
      <c r="F246" s="64" t="str">
        <f t="shared" si="3"/>
        <v>EM FALTA</v>
      </c>
      <c r="G246" s="36"/>
    </row>
    <row r="247" spans="1:7" x14ac:dyDescent="0.25">
      <c r="A247" s="93">
        <v>1238</v>
      </c>
      <c r="B247" s="82" t="s">
        <v>595</v>
      </c>
      <c r="C247" s="59">
        <v>10</v>
      </c>
      <c r="D247" s="70" t="s">
        <v>22</v>
      </c>
      <c r="E247" s="61">
        <v>11</v>
      </c>
      <c r="F247" s="60">
        <f t="shared" si="3"/>
        <v>110</v>
      </c>
      <c r="G247" s="39"/>
    </row>
    <row r="248" spans="1:7" x14ac:dyDescent="0.25">
      <c r="A248" s="93">
        <v>1163</v>
      </c>
      <c r="B248" s="82" t="s">
        <v>605</v>
      </c>
      <c r="C248" s="59">
        <v>25</v>
      </c>
      <c r="D248" s="70" t="s">
        <v>22</v>
      </c>
      <c r="E248" s="61">
        <v>11</v>
      </c>
      <c r="F248" s="60">
        <f t="shared" si="3"/>
        <v>275</v>
      </c>
      <c r="G248" s="36"/>
    </row>
    <row r="249" spans="1:7" x14ac:dyDescent="0.25">
      <c r="A249" s="93">
        <v>959</v>
      </c>
      <c r="B249" s="82" t="s">
        <v>653</v>
      </c>
      <c r="C249" s="59">
        <v>10</v>
      </c>
      <c r="D249" s="70" t="s">
        <v>22</v>
      </c>
      <c r="E249" s="100">
        <v>10.5</v>
      </c>
      <c r="F249" s="60">
        <f t="shared" si="3"/>
        <v>105</v>
      </c>
      <c r="G249" s="39"/>
    </row>
    <row r="250" spans="1:7" x14ac:dyDescent="0.25">
      <c r="A250" s="93">
        <v>224</v>
      </c>
      <c r="B250" s="82" t="s">
        <v>654</v>
      </c>
      <c r="C250" s="59">
        <v>10</v>
      </c>
      <c r="D250" s="70" t="s">
        <v>22</v>
      </c>
      <c r="E250" s="61">
        <v>10.5</v>
      </c>
      <c r="F250" s="60">
        <f t="shared" si="3"/>
        <v>105</v>
      </c>
      <c r="G250" s="36"/>
    </row>
    <row r="251" spans="1:7" x14ac:dyDescent="0.25">
      <c r="A251" s="93">
        <v>1121</v>
      </c>
      <c r="B251" s="82" t="s">
        <v>655</v>
      </c>
      <c r="C251" s="59">
        <v>10</v>
      </c>
      <c r="D251" s="70" t="s">
        <v>22</v>
      </c>
      <c r="E251" s="100">
        <v>10.5</v>
      </c>
      <c r="F251" s="60">
        <f t="shared" si="3"/>
        <v>105</v>
      </c>
      <c r="G251" s="39"/>
    </row>
    <row r="252" spans="1:7" x14ac:dyDescent="0.25">
      <c r="A252" s="93">
        <v>1385</v>
      </c>
      <c r="B252" s="82" t="s">
        <v>169</v>
      </c>
      <c r="C252" s="59">
        <v>10</v>
      </c>
      <c r="D252" s="70" t="s">
        <v>22</v>
      </c>
      <c r="E252" s="100">
        <v>14</v>
      </c>
      <c r="F252" s="60">
        <f t="shared" si="3"/>
        <v>140</v>
      </c>
      <c r="G252" s="36"/>
    </row>
    <row r="253" spans="1:7" x14ac:dyDescent="0.25">
      <c r="A253" s="94">
        <v>145</v>
      </c>
      <c r="B253" s="83" t="s">
        <v>170</v>
      </c>
      <c r="C253" s="62">
        <v>10</v>
      </c>
      <c r="D253" s="71" t="s">
        <v>22</v>
      </c>
      <c r="E253" s="63" t="s">
        <v>23</v>
      </c>
      <c r="F253" s="64" t="str">
        <f t="shared" si="3"/>
        <v>EM FALTA</v>
      </c>
      <c r="G253" s="39"/>
    </row>
    <row r="254" spans="1:7" x14ac:dyDescent="0.25">
      <c r="A254" s="93">
        <v>387</v>
      </c>
      <c r="B254" s="82" t="s">
        <v>171</v>
      </c>
      <c r="C254" s="59">
        <v>25</v>
      </c>
      <c r="D254" s="70" t="s">
        <v>22</v>
      </c>
      <c r="E254" s="61">
        <v>82</v>
      </c>
      <c r="F254" s="60">
        <f t="shared" si="3"/>
        <v>2050</v>
      </c>
      <c r="G254" s="36"/>
    </row>
    <row r="255" spans="1:7" x14ac:dyDescent="0.25">
      <c r="A255" s="93">
        <v>329</v>
      </c>
      <c r="B255" s="82" t="s">
        <v>726</v>
      </c>
      <c r="C255" s="59">
        <v>10</v>
      </c>
      <c r="D255" s="70" t="s">
        <v>22</v>
      </c>
      <c r="E255" s="61">
        <v>55</v>
      </c>
      <c r="F255" s="60">
        <f t="shared" si="3"/>
        <v>550</v>
      </c>
      <c r="G255" s="36"/>
    </row>
    <row r="256" spans="1:7" x14ac:dyDescent="0.25">
      <c r="A256" s="93">
        <v>938</v>
      </c>
      <c r="B256" s="82" t="s">
        <v>172</v>
      </c>
      <c r="C256" s="59">
        <v>10</v>
      </c>
      <c r="D256" s="70" t="s">
        <v>22</v>
      </c>
      <c r="E256" s="61">
        <v>36</v>
      </c>
      <c r="F256" s="60">
        <f t="shared" si="3"/>
        <v>360</v>
      </c>
      <c r="G256" s="39"/>
    </row>
    <row r="257" spans="1:7" x14ac:dyDescent="0.25">
      <c r="A257" s="94">
        <v>1079</v>
      </c>
      <c r="B257" s="83" t="s">
        <v>594</v>
      </c>
      <c r="C257" s="62">
        <v>20</v>
      </c>
      <c r="D257" s="71" t="s">
        <v>22</v>
      </c>
      <c r="E257" s="108" t="s">
        <v>23</v>
      </c>
      <c r="F257" s="64" t="str">
        <f t="shared" si="3"/>
        <v>EM FALTA</v>
      </c>
      <c r="G257" s="36"/>
    </row>
    <row r="258" spans="1:7" x14ac:dyDescent="0.25">
      <c r="A258" s="93">
        <v>829</v>
      </c>
      <c r="B258" s="82" t="s">
        <v>173</v>
      </c>
      <c r="C258" s="59">
        <v>25</v>
      </c>
      <c r="D258" s="70" t="s">
        <v>22</v>
      </c>
      <c r="E258" s="100">
        <v>11</v>
      </c>
      <c r="F258" s="60">
        <f t="shared" si="3"/>
        <v>275</v>
      </c>
      <c r="G258" s="39"/>
    </row>
    <row r="259" spans="1:7" x14ac:dyDescent="0.25">
      <c r="A259" s="93">
        <v>349</v>
      </c>
      <c r="B259" s="82" t="s">
        <v>727</v>
      </c>
      <c r="C259" s="59">
        <v>10</v>
      </c>
      <c r="D259" s="70" t="s">
        <v>22</v>
      </c>
      <c r="E259" s="61">
        <v>14</v>
      </c>
      <c r="F259" s="60">
        <f t="shared" si="3"/>
        <v>140</v>
      </c>
      <c r="G259" s="36"/>
    </row>
    <row r="260" spans="1:7" x14ac:dyDescent="0.25">
      <c r="A260" s="93">
        <v>1046</v>
      </c>
      <c r="B260" s="82" t="s">
        <v>542</v>
      </c>
      <c r="C260" s="59">
        <v>25</v>
      </c>
      <c r="D260" s="70" t="s">
        <v>22</v>
      </c>
      <c r="E260" s="61">
        <v>85</v>
      </c>
      <c r="F260" s="60">
        <f t="shared" si="3"/>
        <v>2125</v>
      </c>
      <c r="G260" s="39"/>
    </row>
    <row r="261" spans="1:7" x14ac:dyDescent="0.25">
      <c r="A261" s="93">
        <v>1400</v>
      </c>
      <c r="B261" s="86" t="s">
        <v>543</v>
      </c>
      <c r="C261" s="59">
        <v>10</v>
      </c>
      <c r="D261" s="70" t="s">
        <v>22</v>
      </c>
      <c r="E261" s="61">
        <v>50</v>
      </c>
      <c r="F261" s="60">
        <f t="shared" si="3"/>
        <v>500</v>
      </c>
      <c r="G261" s="36"/>
    </row>
    <row r="262" spans="1:7" x14ac:dyDescent="0.25">
      <c r="A262" s="93">
        <v>106</v>
      </c>
      <c r="B262" s="82" t="s">
        <v>728</v>
      </c>
      <c r="C262" s="59">
        <v>10</v>
      </c>
      <c r="D262" s="70" t="s">
        <v>22</v>
      </c>
      <c r="E262" s="61">
        <v>9</v>
      </c>
      <c r="F262" s="60">
        <f t="shared" si="3"/>
        <v>90</v>
      </c>
      <c r="G262" s="39"/>
    </row>
    <row r="263" spans="1:7" x14ac:dyDescent="0.25">
      <c r="A263" s="94">
        <v>147</v>
      </c>
      <c r="B263" s="83" t="s">
        <v>174</v>
      </c>
      <c r="C263" s="62">
        <v>10</v>
      </c>
      <c r="D263" s="71" t="s">
        <v>22</v>
      </c>
      <c r="E263" s="63" t="s">
        <v>23</v>
      </c>
      <c r="F263" s="64" t="str">
        <f t="shared" si="3"/>
        <v>EM FALTA</v>
      </c>
      <c r="G263" s="36"/>
    </row>
    <row r="264" spans="1:7" x14ac:dyDescent="0.25">
      <c r="A264" s="93">
        <v>357</v>
      </c>
      <c r="B264" s="82" t="s">
        <v>175</v>
      </c>
      <c r="C264" s="59">
        <v>25</v>
      </c>
      <c r="D264" s="70" t="s">
        <v>22</v>
      </c>
      <c r="E264" s="61">
        <v>44.5</v>
      </c>
      <c r="F264" s="60">
        <f t="shared" si="3"/>
        <v>1112.5</v>
      </c>
      <c r="G264" s="39"/>
    </row>
    <row r="265" spans="1:7" x14ac:dyDescent="0.25">
      <c r="A265" s="94">
        <v>948</v>
      </c>
      <c r="B265" s="83" t="s">
        <v>176</v>
      </c>
      <c r="C265" s="62">
        <v>30</v>
      </c>
      <c r="D265" s="71" t="s">
        <v>22</v>
      </c>
      <c r="E265" s="63" t="s">
        <v>23</v>
      </c>
      <c r="F265" s="64" t="str">
        <f t="shared" si="3"/>
        <v>EM FALTA</v>
      </c>
      <c r="G265" s="36"/>
    </row>
    <row r="266" spans="1:7" x14ac:dyDescent="0.25">
      <c r="A266" s="93">
        <v>734</v>
      </c>
      <c r="B266" s="82" t="s">
        <v>177</v>
      </c>
      <c r="C266" s="59">
        <v>5</v>
      </c>
      <c r="D266" s="70" t="s">
        <v>22</v>
      </c>
      <c r="E266" s="61">
        <v>50</v>
      </c>
      <c r="F266" s="60">
        <f t="shared" ref="F266:F330" si="4">IF(OR(E266="",E266="EM FALTA"),E266,C266*E266)</f>
        <v>250</v>
      </c>
      <c r="G266" s="39"/>
    </row>
    <row r="267" spans="1:7" x14ac:dyDescent="0.25">
      <c r="A267" s="93">
        <v>1320</v>
      </c>
      <c r="B267" s="82" t="s">
        <v>178</v>
      </c>
      <c r="C267" s="59">
        <v>20</v>
      </c>
      <c r="D267" s="70" t="s">
        <v>22</v>
      </c>
      <c r="E267" s="61">
        <v>31</v>
      </c>
      <c r="F267" s="60">
        <f t="shared" si="4"/>
        <v>620</v>
      </c>
      <c r="G267" s="39"/>
    </row>
    <row r="268" spans="1:7" x14ac:dyDescent="0.25">
      <c r="A268" s="93">
        <v>1246</v>
      </c>
      <c r="B268" s="82" t="s">
        <v>179</v>
      </c>
      <c r="C268" s="59">
        <v>20</v>
      </c>
      <c r="D268" s="70" t="s">
        <v>22</v>
      </c>
      <c r="E268" s="61">
        <v>48</v>
      </c>
      <c r="F268" s="60">
        <f t="shared" si="4"/>
        <v>960</v>
      </c>
      <c r="G268" s="36"/>
    </row>
    <row r="269" spans="1:7" x14ac:dyDescent="0.25">
      <c r="A269" s="94">
        <v>860</v>
      </c>
      <c r="B269" s="83" t="s">
        <v>593</v>
      </c>
      <c r="C269" s="62">
        <v>22</v>
      </c>
      <c r="D269" s="71" t="s">
        <v>22</v>
      </c>
      <c r="E269" s="63" t="s">
        <v>23</v>
      </c>
      <c r="F269" s="64" t="str">
        <f t="shared" si="4"/>
        <v>EM FALTA</v>
      </c>
      <c r="G269" s="39"/>
    </row>
    <row r="270" spans="1:7" x14ac:dyDescent="0.25">
      <c r="A270" s="94">
        <v>1585</v>
      </c>
      <c r="B270" s="83" t="s">
        <v>180</v>
      </c>
      <c r="C270" s="62">
        <v>10</v>
      </c>
      <c r="D270" s="71" t="s">
        <v>22</v>
      </c>
      <c r="E270" s="63" t="s">
        <v>23</v>
      </c>
      <c r="F270" s="64" t="str">
        <f t="shared" si="4"/>
        <v>EM FALTA</v>
      </c>
      <c r="G270" s="36"/>
    </row>
    <row r="271" spans="1:7" x14ac:dyDescent="0.25">
      <c r="A271" s="93">
        <v>1328</v>
      </c>
      <c r="B271" s="82" t="s">
        <v>181</v>
      </c>
      <c r="C271" s="59">
        <v>10</v>
      </c>
      <c r="D271" s="70" t="s">
        <v>22</v>
      </c>
      <c r="E271" s="100">
        <v>7.2</v>
      </c>
      <c r="F271" s="60">
        <f t="shared" si="4"/>
        <v>72</v>
      </c>
      <c r="G271" s="39"/>
    </row>
    <row r="272" spans="1:7" x14ac:dyDescent="0.25">
      <c r="A272" s="93">
        <v>904</v>
      </c>
      <c r="B272" s="82" t="s">
        <v>182</v>
      </c>
      <c r="C272" s="59">
        <v>10</v>
      </c>
      <c r="D272" s="70" t="s">
        <v>22</v>
      </c>
      <c r="E272" s="100">
        <v>9</v>
      </c>
      <c r="F272" s="60">
        <f t="shared" si="4"/>
        <v>90</v>
      </c>
      <c r="G272" s="36"/>
    </row>
    <row r="273" spans="1:7" x14ac:dyDescent="0.25">
      <c r="A273" s="94">
        <v>1441</v>
      </c>
      <c r="B273" s="83" t="s">
        <v>183</v>
      </c>
      <c r="C273" s="62">
        <v>10</v>
      </c>
      <c r="D273" s="71" t="s">
        <v>22</v>
      </c>
      <c r="E273" s="63" t="s">
        <v>23</v>
      </c>
      <c r="F273" s="64" t="str">
        <f t="shared" si="4"/>
        <v>EM FALTA</v>
      </c>
      <c r="G273" s="39"/>
    </row>
    <row r="274" spans="1:7" x14ac:dyDescent="0.25">
      <c r="A274" s="93">
        <v>1329</v>
      </c>
      <c r="B274" s="82" t="s">
        <v>184</v>
      </c>
      <c r="C274" s="59">
        <v>10</v>
      </c>
      <c r="D274" s="70" t="s">
        <v>22</v>
      </c>
      <c r="E274" s="100">
        <v>11</v>
      </c>
      <c r="F274" s="60">
        <f t="shared" si="4"/>
        <v>110</v>
      </c>
      <c r="G274" s="36"/>
    </row>
    <row r="275" spans="1:7" x14ac:dyDescent="0.25">
      <c r="A275" s="93">
        <v>1237</v>
      </c>
      <c r="B275" s="82" t="s">
        <v>185</v>
      </c>
      <c r="C275" s="59">
        <v>25</v>
      </c>
      <c r="D275" s="70" t="s">
        <v>22</v>
      </c>
      <c r="E275" s="61">
        <v>1.95</v>
      </c>
      <c r="F275" s="60">
        <f t="shared" si="4"/>
        <v>48.75</v>
      </c>
      <c r="G275" s="39"/>
    </row>
    <row r="276" spans="1:7" x14ac:dyDescent="0.25">
      <c r="A276" s="93">
        <v>1494</v>
      </c>
      <c r="B276" s="82" t="s">
        <v>729</v>
      </c>
      <c r="C276" s="59">
        <v>10</v>
      </c>
      <c r="D276" s="70" t="s">
        <v>22</v>
      </c>
      <c r="E276" s="61">
        <v>3.9</v>
      </c>
      <c r="F276" s="60">
        <f t="shared" si="4"/>
        <v>39</v>
      </c>
      <c r="G276" s="36"/>
    </row>
    <row r="277" spans="1:7" x14ac:dyDescent="0.25">
      <c r="A277" s="93">
        <v>1492</v>
      </c>
      <c r="B277" s="82" t="s">
        <v>730</v>
      </c>
      <c r="C277" s="59">
        <v>10</v>
      </c>
      <c r="D277" s="70" t="s">
        <v>22</v>
      </c>
      <c r="E277" s="61">
        <v>4.2</v>
      </c>
      <c r="F277" s="60">
        <f t="shared" si="4"/>
        <v>42</v>
      </c>
      <c r="G277" s="39"/>
    </row>
    <row r="278" spans="1:7" x14ac:dyDescent="0.25">
      <c r="A278" s="93">
        <v>1491</v>
      </c>
      <c r="B278" s="82" t="s">
        <v>731</v>
      </c>
      <c r="C278" s="59">
        <v>10</v>
      </c>
      <c r="D278" s="70" t="s">
        <v>22</v>
      </c>
      <c r="E278" s="61">
        <v>4</v>
      </c>
      <c r="F278" s="60">
        <f t="shared" si="4"/>
        <v>40</v>
      </c>
      <c r="G278" s="36"/>
    </row>
    <row r="279" spans="1:7" x14ac:dyDescent="0.25">
      <c r="A279" s="93">
        <v>1493</v>
      </c>
      <c r="B279" s="82" t="s">
        <v>732</v>
      </c>
      <c r="C279" s="59">
        <v>10</v>
      </c>
      <c r="D279" s="70" t="s">
        <v>22</v>
      </c>
      <c r="E279" s="61">
        <v>5.95</v>
      </c>
      <c r="F279" s="60">
        <f t="shared" si="4"/>
        <v>59.5</v>
      </c>
      <c r="G279" s="39"/>
    </row>
    <row r="280" spans="1:7" x14ac:dyDescent="0.25">
      <c r="A280" s="93">
        <v>376</v>
      </c>
      <c r="B280" s="82" t="s">
        <v>544</v>
      </c>
      <c r="C280" s="59">
        <v>25</v>
      </c>
      <c r="D280" s="70" t="s">
        <v>22</v>
      </c>
      <c r="E280" s="61">
        <v>1.7</v>
      </c>
      <c r="F280" s="60">
        <f t="shared" si="4"/>
        <v>42.5</v>
      </c>
      <c r="G280" s="39"/>
    </row>
    <row r="281" spans="1:7" x14ac:dyDescent="0.25">
      <c r="A281" s="93">
        <v>397</v>
      </c>
      <c r="B281" s="82" t="s">
        <v>552</v>
      </c>
      <c r="C281" s="59">
        <v>10</v>
      </c>
      <c r="D281" s="70" t="s">
        <v>22</v>
      </c>
      <c r="E281" s="61">
        <v>3.3</v>
      </c>
      <c r="F281" s="60">
        <f t="shared" si="4"/>
        <v>33</v>
      </c>
      <c r="G281" s="36"/>
    </row>
    <row r="282" spans="1:7" x14ac:dyDescent="0.25">
      <c r="A282" s="93">
        <v>666</v>
      </c>
      <c r="B282" s="82" t="s">
        <v>619</v>
      </c>
      <c r="C282" s="59">
        <v>25</v>
      </c>
      <c r="D282" s="70" t="s">
        <v>22</v>
      </c>
      <c r="E282" s="61">
        <v>3</v>
      </c>
      <c r="F282" s="60">
        <f t="shared" si="4"/>
        <v>75</v>
      </c>
      <c r="G282" s="39"/>
    </row>
    <row r="283" spans="1:7" x14ac:dyDescent="0.25">
      <c r="A283" s="93">
        <v>398</v>
      </c>
      <c r="B283" s="82" t="s">
        <v>186</v>
      </c>
      <c r="C283" s="59">
        <v>10</v>
      </c>
      <c r="D283" s="70" t="s">
        <v>22</v>
      </c>
      <c r="E283" s="61">
        <v>3.5</v>
      </c>
      <c r="F283" s="60">
        <f t="shared" si="4"/>
        <v>35</v>
      </c>
      <c r="G283" s="36"/>
    </row>
    <row r="284" spans="1:7" x14ac:dyDescent="0.25">
      <c r="A284" s="93">
        <v>1390</v>
      </c>
      <c r="B284" s="82" t="s">
        <v>626</v>
      </c>
      <c r="C284" s="59">
        <v>10</v>
      </c>
      <c r="D284" s="70" t="s">
        <v>22</v>
      </c>
      <c r="E284" s="100">
        <v>3</v>
      </c>
      <c r="F284" s="60">
        <f t="shared" si="4"/>
        <v>30</v>
      </c>
      <c r="G284" s="39"/>
    </row>
    <row r="285" spans="1:7" x14ac:dyDescent="0.25">
      <c r="A285" s="93">
        <v>753</v>
      </c>
      <c r="B285" s="82" t="s">
        <v>636</v>
      </c>
      <c r="C285" s="59">
        <v>25</v>
      </c>
      <c r="D285" s="70" t="s">
        <v>22</v>
      </c>
      <c r="E285" s="61">
        <v>6</v>
      </c>
      <c r="F285" s="60">
        <f t="shared" si="4"/>
        <v>150</v>
      </c>
      <c r="G285" s="36"/>
    </row>
    <row r="286" spans="1:7" ht="15" customHeight="1" x14ac:dyDescent="0.25">
      <c r="A286" s="93">
        <v>5</v>
      </c>
      <c r="B286" s="82" t="s">
        <v>586</v>
      </c>
      <c r="C286" s="59">
        <v>10</v>
      </c>
      <c r="D286" s="70" t="s">
        <v>22</v>
      </c>
      <c r="E286" s="61">
        <v>16</v>
      </c>
      <c r="F286" s="60">
        <f t="shared" si="4"/>
        <v>160</v>
      </c>
      <c r="G286" s="39"/>
    </row>
    <row r="287" spans="1:7" ht="15" customHeight="1" x14ac:dyDescent="0.25">
      <c r="A287" s="93">
        <v>5</v>
      </c>
      <c r="B287" s="82" t="s">
        <v>187</v>
      </c>
      <c r="C287" s="59">
        <v>10</v>
      </c>
      <c r="D287" s="70" t="s">
        <v>22</v>
      </c>
      <c r="E287" s="61">
        <v>16.7</v>
      </c>
      <c r="F287" s="60">
        <f t="shared" si="4"/>
        <v>167</v>
      </c>
      <c r="G287" s="39"/>
    </row>
    <row r="288" spans="1:7" ht="15" customHeight="1" x14ac:dyDescent="0.25">
      <c r="A288" s="93">
        <v>5</v>
      </c>
      <c r="B288" s="82" t="s">
        <v>188</v>
      </c>
      <c r="C288" s="59">
        <v>10</v>
      </c>
      <c r="D288" s="70" t="s">
        <v>22</v>
      </c>
      <c r="E288" s="61">
        <v>18</v>
      </c>
      <c r="F288" s="60">
        <f t="shared" si="4"/>
        <v>180</v>
      </c>
      <c r="G288" s="39"/>
    </row>
    <row r="289" spans="1:7" ht="15" customHeight="1" x14ac:dyDescent="0.25">
      <c r="A289" s="93">
        <v>1232</v>
      </c>
      <c r="B289" s="68" t="s">
        <v>570</v>
      </c>
      <c r="C289" s="59">
        <v>25</v>
      </c>
      <c r="D289" s="70" t="s">
        <v>22</v>
      </c>
      <c r="E289" s="61">
        <v>6.5</v>
      </c>
      <c r="F289" s="60">
        <f t="shared" si="4"/>
        <v>162.5</v>
      </c>
      <c r="G289" s="39"/>
    </row>
    <row r="290" spans="1:7" x14ac:dyDescent="0.25">
      <c r="A290" s="93">
        <v>1232</v>
      </c>
      <c r="B290" s="68" t="s">
        <v>545</v>
      </c>
      <c r="C290" s="59">
        <v>25</v>
      </c>
      <c r="D290" s="70" t="s">
        <v>22</v>
      </c>
      <c r="E290" s="61">
        <v>6.8</v>
      </c>
      <c r="F290" s="60">
        <f t="shared" si="4"/>
        <v>170</v>
      </c>
      <c r="G290" s="36"/>
    </row>
    <row r="291" spans="1:7" x14ac:dyDescent="0.25">
      <c r="A291" s="93">
        <v>1232</v>
      </c>
      <c r="B291" s="68" t="s">
        <v>546</v>
      </c>
      <c r="C291" s="59">
        <v>25</v>
      </c>
      <c r="D291" s="70" t="s">
        <v>22</v>
      </c>
      <c r="E291" s="61">
        <v>7.3</v>
      </c>
      <c r="F291" s="60">
        <f t="shared" si="4"/>
        <v>182.5</v>
      </c>
      <c r="G291" s="39"/>
    </row>
    <row r="292" spans="1:7" x14ac:dyDescent="0.25">
      <c r="A292" s="93">
        <v>1603</v>
      </c>
      <c r="B292" s="82" t="s">
        <v>571</v>
      </c>
      <c r="C292" s="59">
        <v>25</v>
      </c>
      <c r="D292" s="70" t="s">
        <v>22</v>
      </c>
      <c r="E292" s="100">
        <v>8.5</v>
      </c>
      <c r="F292" s="60">
        <f t="shared" si="4"/>
        <v>212.5</v>
      </c>
      <c r="G292" s="36"/>
    </row>
    <row r="293" spans="1:7" x14ac:dyDescent="0.25">
      <c r="A293" s="93">
        <v>1603</v>
      </c>
      <c r="B293" s="82" t="s">
        <v>189</v>
      </c>
      <c r="C293" s="59">
        <v>25</v>
      </c>
      <c r="D293" s="70" t="s">
        <v>22</v>
      </c>
      <c r="E293" s="100">
        <v>8.9</v>
      </c>
      <c r="F293" s="60">
        <f t="shared" si="4"/>
        <v>222.5</v>
      </c>
      <c r="G293" s="39"/>
    </row>
    <row r="294" spans="1:7" x14ac:dyDescent="0.25">
      <c r="A294" s="93">
        <v>1603</v>
      </c>
      <c r="B294" s="82" t="s">
        <v>190</v>
      </c>
      <c r="C294" s="59">
        <v>25</v>
      </c>
      <c r="D294" s="70" t="s">
        <v>22</v>
      </c>
      <c r="E294" s="100">
        <v>9.5</v>
      </c>
      <c r="F294" s="60">
        <f t="shared" si="4"/>
        <v>237.5</v>
      </c>
      <c r="G294" s="36"/>
    </row>
    <row r="295" spans="1:7" x14ac:dyDescent="0.25">
      <c r="A295" s="93">
        <v>674</v>
      </c>
      <c r="B295" s="82" t="s">
        <v>191</v>
      </c>
      <c r="C295" s="59">
        <v>10</v>
      </c>
      <c r="D295" s="70" t="s">
        <v>22</v>
      </c>
      <c r="E295" s="61">
        <v>11</v>
      </c>
      <c r="F295" s="60">
        <f t="shared" si="4"/>
        <v>110</v>
      </c>
      <c r="G295" s="39"/>
    </row>
    <row r="296" spans="1:7" x14ac:dyDescent="0.25">
      <c r="A296" s="93">
        <v>478</v>
      </c>
      <c r="B296" s="82" t="s">
        <v>589</v>
      </c>
      <c r="C296" s="59">
        <v>20</v>
      </c>
      <c r="D296" s="70" t="s">
        <v>22</v>
      </c>
      <c r="E296" s="61">
        <v>12.4</v>
      </c>
      <c r="F296" s="60">
        <f t="shared" si="4"/>
        <v>248</v>
      </c>
      <c r="G296" s="36"/>
    </row>
    <row r="297" spans="1:7" x14ac:dyDescent="0.25">
      <c r="A297" s="93">
        <v>478</v>
      </c>
      <c r="B297" s="82" t="s">
        <v>192</v>
      </c>
      <c r="C297" s="59">
        <v>20</v>
      </c>
      <c r="D297" s="70" t="s">
        <v>22</v>
      </c>
      <c r="E297" s="61">
        <v>12.9</v>
      </c>
      <c r="F297" s="60">
        <f t="shared" si="4"/>
        <v>258</v>
      </c>
      <c r="G297" s="39"/>
    </row>
    <row r="298" spans="1:7" x14ac:dyDescent="0.25">
      <c r="A298" s="93">
        <v>478</v>
      </c>
      <c r="B298" s="82" t="s">
        <v>193</v>
      </c>
      <c r="C298" s="59">
        <v>20</v>
      </c>
      <c r="D298" s="70" t="s">
        <v>22</v>
      </c>
      <c r="E298" s="61">
        <v>13.9</v>
      </c>
      <c r="F298" s="60">
        <f t="shared" si="4"/>
        <v>278</v>
      </c>
      <c r="G298" s="36"/>
    </row>
    <row r="299" spans="1:7" x14ac:dyDescent="0.25">
      <c r="A299" s="93">
        <v>252</v>
      </c>
      <c r="B299" s="82" t="s">
        <v>600</v>
      </c>
      <c r="C299" s="59">
        <v>25</v>
      </c>
      <c r="D299" s="70" t="s">
        <v>22</v>
      </c>
      <c r="E299" s="61">
        <v>16.5</v>
      </c>
      <c r="F299" s="60">
        <f t="shared" si="4"/>
        <v>412.5</v>
      </c>
      <c r="G299" s="39"/>
    </row>
    <row r="300" spans="1:7" x14ac:dyDescent="0.25">
      <c r="A300" s="93">
        <v>252</v>
      </c>
      <c r="B300" s="82" t="s">
        <v>194</v>
      </c>
      <c r="C300" s="59">
        <v>25</v>
      </c>
      <c r="D300" s="70" t="s">
        <v>22</v>
      </c>
      <c r="E300" s="61">
        <v>17.149999999999999</v>
      </c>
      <c r="F300" s="60">
        <f t="shared" si="4"/>
        <v>428.74999999999994</v>
      </c>
      <c r="G300" s="36"/>
    </row>
    <row r="301" spans="1:7" x14ac:dyDescent="0.25">
      <c r="A301" s="93">
        <v>252</v>
      </c>
      <c r="B301" s="82" t="s">
        <v>195</v>
      </c>
      <c r="C301" s="59">
        <v>25</v>
      </c>
      <c r="D301" s="70" t="s">
        <v>22</v>
      </c>
      <c r="E301" s="61">
        <v>18.5</v>
      </c>
      <c r="F301" s="60">
        <f t="shared" si="4"/>
        <v>462.5</v>
      </c>
      <c r="G301" s="39"/>
    </row>
    <row r="302" spans="1:7" x14ac:dyDescent="0.25">
      <c r="A302" s="93">
        <v>1524</v>
      </c>
      <c r="B302" s="82" t="s">
        <v>572</v>
      </c>
      <c r="C302" s="59">
        <v>25</v>
      </c>
      <c r="D302" s="70" t="s">
        <v>22</v>
      </c>
      <c r="E302" s="61">
        <v>7.2</v>
      </c>
      <c r="F302" s="60">
        <f t="shared" si="4"/>
        <v>180</v>
      </c>
      <c r="G302" s="36"/>
    </row>
    <row r="303" spans="1:7" x14ac:dyDescent="0.25">
      <c r="A303" s="93">
        <v>1524</v>
      </c>
      <c r="B303" s="82" t="s">
        <v>196</v>
      </c>
      <c r="C303" s="59">
        <v>25</v>
      </c>
      <c r="D303" s="70" t="s">
        <v>22</v>
      </c>
      <c r="E303" s="61">
        <v>7.5</v>
      </c>
      <c r="F303" s="60">
        <f t="shared" si="4"/>
        <v>187.5</v>
      </c>
      <c r="G303" s="39"/>
    </row>
    <row r="304" spans="1:7" x14ac:dyDescent="0.25">
      <c r="A304" s="93">
        <v>1524</v>
      </c>
      <c r="B304" s="82" t="s">
        <v>197</v>
      </c>
      <c r="C304" s="59">
        <v>25</v>
      </c>
      <c r="D304" s="70" t="s">
        <v>22</v>
      </c>
      <c r="E304" s="61">
        <v>8.1</v>
      </c>
      <c r="F304" s="60">
        <f t="shared" si="4"/>
        <v>202.5</v>
      </c>
      <c r="G304" s="36"/>
    </row>
    <row r="305" spans="1:7" x14ac:dyDescent="0.25">
      <c r="A305" s="94">
        <v>262</v>
      </c>
      <c r="B305" s="83" t="s">
        <v>198</v>
      </c>
      <c r="C305" s="62">
        <v>14</v>
      </c>
      <c r="D305" s="71" t="s">
        <v>22</v>
      </c>
      <c r="E305" s="63" t="s">
        <v>23</v>
      </c>
      <c r="F305" s="64" t="str">
        <f t="shared" si="4"/>
        <v>EM FALTA</v>
      </c>
      <c r="G305" s="39"/>
    </row>
    <row r="306" spans="1:7" x14ac:dyDescent="0.25">
      <c r="A306" s="94">
        <v>262</v>
      </c>
      <c r="B306" s="83" t="s">
        <v>199</v>
      </c>
      <c r="C306" s="62">
        <v>14</v>
      </c>
      <c r="D306" s="71" t="s">
        <v>22</v>
      </c>
      <c r="E306" s="63" t="s">
        <v>23</v>
      </c>
      <c r="F306" s="64" t="str">
        <f t="shared" si="4"/>
        <v>EM FALTA</v>
      </c>
      <c r="G306" s="36"/>
    </row>
    <row r="307" spans="1:7" x14ac:dyDescent="0.25">
      <c r="A307" s="94">
        <v>1448</v>
      </c>
      <c r="B307" s="83" t="s">
        <v>200</v>
      </c>
      <c r="C307" s="62">
        <v>14</v>
      </c>
      <c r="D307" s="71" t="s">
        <v>22</v>
      </c>
      <c r="E307" s="63" t="s">
        <v>23</v>
      </c>
      <c r="F307" s="64" t="str">
        <f t="shared" si="4"/>
        <v>EM FALTA</v>
      </c>
      <c r="G307" s="39"/>
    </row>
    <row r="308" spans="1:7" x14ac:dyDescent="0.25">
      <c r="A308" s="94">
        <v>1448</v>
      </c>
      <c r="B308" s="83" t="s">
        <v>201</v>
      </c>
      <c r="C308" s="62">
        <v>14</v>
      </c>
      <c r="D308" s="71" t="s">
        <v>22</v>
      </c>
      <c r="E308" s="63" t="s">
        <v>23</v>
      </c>
      <c r="F308" s="64" t="str">
        <f t="shared" si="4"/>
        <v>EM FALTA</v>
      </c>
      <c r="G308" s="36"/>
    </row>
    <row r="309" spans="1:7" x14ac:dyDescent="0.25">
      <c r="A309" s="93">
        <v>586</v>
      </c>
      <c r="B309" s="82" t="s">
        <v>202</v>
      </c>
      <c r="C309" s="59">
        <v>15</v>
      </c>
      <c r="D309" s="70" t="s">
        <v>22</v>
      </c>
      <c r="E309" s="61">
        <v>80</v>
      </c>
      <c r="F309" s="60">
        <f t="shared" si="4"/>
        <v>1200</v>
      </c>
      <c r="G309" s="39"/>
    </row>
    <row r="310" spans="1:7" x14ac:dyDescent="0.25">
      <c r="A310" s="93">
        <v>586</v>
      </c>
      <c r="B310" s="82" t="s">
        <v>203</v>
      </c>
      <c r="C310" s="59">
        <v>15</v>
      </c>
      <c r="D310" s="70" t="s">
        <v>22</v>
      </c>
      <c r="E310" s="61">
        <v>89.6</v>
      </c>
      <c r="F310" s="60">
        <f t="shared" si="4"/>
        <v>1344</v>
      </c>
      <c r="G310" s="36"/>
    </row>
    <row r="311" spans="1:7" x14ac:dyDescent="0.25">
      <c r="A311" s="93">
        <v>633</v>
      </c>
      <c r="B311" s="82" t="s">
        <v>204</v>
      </c>
      <c r="C311" s="59">
        <v>16</v>
      </c>
      <c r="D311" s="70" t="s">
        <v>22</v>
      </c>
      <c r="E311" s="61">
        <v>85</v>
      </c>
      <c r="F311" s="60">
        <f t="shared" si="4"/>
        <v>1360</v>
      </c>
      <c r="G311" s="39"/>
    </row>
    <row r="312" spans="1:7" x14ac:dyDescent="0.25">
      <c r="A312" s="93">
        <v>633</v>
      </c>
      <c r="B312" s="82" t="s">
        <v>205</v>
      </c>
      <c r="C312" s="59">
        <v>16</v>
      </c>
      <c r="D312" s="70" t="s">
        <v>22</v>
      </c>
      <c r="E312" s="61">
        <v>95.2</v>
      </c>
      <c r="F312" s="60">
        <f t="shared" si="4"/>
        <v>1523.2</v>
      </c>
      <c r="G312" s="36"/>
    </row>
    <row r="313" spans="1:7" x14ac:dyDescent="0.25">
      <c r="A313" s="93">
        <v>1350</v>
      </c>
      <c r="B313" s="82" t="s">
        <v>206</v>
      </c>
      <c r="C313" s="59">
        <v>25</v>
      </c>
      <c r="D313" s="70" t="s">
        <v>22</v>
      </c>
      <c r="E313" s="61">
        <v>4.5999999999999996</v>
      </c>
      <c r="F313" s="60">
        <f t="shared" si="4"/>
        <v>114.99999999999999</v>
      </c>
      <c r="G313" s="39"/>
    </row>
    <row r="314" spans="1:7" x14ac:dyDescent="0.25">
      <c r="A314" s="93">
        <v>282</v>
      </c>
      <c r="B314" s="82" t="s">
        <v>614</v>
      </c>
      <c r="C314" s="59">
        <v>10</v>
      </c>
      <c r="D314" s="70" t="s">
        <v>22</v>
      </c>
      <c r="E314" s="61">
        <v>14.5</v>
      </c>
      <c r="F314" s="60">
        <f t="shared" si="4"/>
        <v>145</v>
      </c>
      <c r="G314" s="36"/>
    </row>
    <row r="315" spans="1:7" x14ac:dyDescent="0.25">
      <c r="A315" s="93">
        <v>200</v>
      </c>
      <c r="B315" s="82" t="s">
        <v>207</v>
      </c>
      <c r="C315" s="59">
        <v>10</v>
      </c>
      <c r="D315" s="70" t="s">
        <v>22</v>
      </c>
      <c r="E315" s="61">
        <v>6.8</v>
      </c>
      <c r="F315" s="60">
        <f t="shared" si="4"/>
        <v>68</v>
      </c>
      <c r="G315" s="39"/>
    </row>
    <row r="316" spans="1:7" x14ac:dyDescent="0.25">
      <c r="A316" s="93">
        <v>1089</v>
      </c>
      <c r="B316" s="82" t="s">
        <v>208</v>
      </c>
      <c r="C316" s="59">
        <v>10</v>
      </c>
      <c r="D316" s="70" t="s">
        <v>22</v>
      </c>
      <c r="E316" s="61">
        <v>6.6</v>
      </c>
      <c r="F316" s="60">
        <f t="shared" si="4"/>
        <v>66</v>
      </c>
      <c r="G316" s="36"/>
    </row>
    <row r="317" spans="1:7" x14ac:dyDescent="0.25">
      <c r="A317" s="93">
        <v>1483</v>
      </c>
      <c r="B317" s="82" t="s">
        <v>209</v>
      </c>
      <c r="C317" s="59">
        <v>10</v>
      </c>
      <c r="D317" s="70" t="s">
        <v>22</v>
      </c>
      <c r="E317" s="100">
        <v>21.2</v>
      </c>
      <c r="F317" s="60">
        <f t="shared" si="4"/>
        <v>212</v>
      </c>
      <c r="G317" s="39"/>
    </row>
    <row r="318" spans="1:7" x14ac:dyDescent="0.25">
      <c r="A318" s="93">
        <v>359</v>
      </c>
      <c r="B318" s="82" t="s">
        <v>210</v>
      </c>
      <c r="C318" s="59">
        <v>10</v>
      </c>
      <c r="D318" s="70" t="s">
        <v>22</v>
      </c>
      <c r="E318" s="100">
        <v>17</v>
      </c>
      <c r="F318" s="60">
        <f t="shared" si="4"/>
        <v>170</v>
      </c>
      <c r="G318" s="39"/>
    </row>
    <row r="319" spans="1:7" x14ac:dyDescent="0.25">
      <c r="A319" s="93">
        <v>810</v>
      </c>
      <c r="B319" s="82" t="s">
        <v>615</v>
      </c>
      <c r="C319" s="59">
        <v>10</v>
      </c>
      <c r="D319" s="70" t="s">
        <v>22</v>
      </c>
      <c r="E319" s="61">
        <v>17.5</v>
      </c>
      <c r="F319" s="60">
        <f t="shared" si="4"/>
        <v>175</v>
      </c>
      <c r="G319" s="36"/>
    </row>
    <row r="320" spans="1:7" x14ac:dyDescent="0.25">
      <c r="A320" s="93">
        <v>1635</v>
      </c>
      <c r="B320" s="82" t="s">
        <v>661</v>
      </c>
      <c r="C320" s="59">
        <v>10</v>
      </c>
      <c r="D320" s="70" t="s">
        <v>22</v>
      </c>
      <c r="E320" s="61">
        <v>19</v>
      </c>
      <c r="F320" s="60">
        <f>IF(OR(E320="",E320="EM FALTA"),E320,C320*E320)</f>
        <v>190</v>
      </c>
      <c r="G320" s="39"/>
    </row>
    <row r="321" spans="1:7" x14ac:dyDescent="0.25">
      <c r="A321" s="93">
        <v>1098</v>
      </c>
      <c r="B321" s="82" t="s">
        <v>211</v>
      </c>
      <c r="C321" s="59">
        <v>10</v>
      </c>
      <c r="D321" s="70" t="s">
        <v>22</v>
      </c>
      <c r="E321" s="61">
        <v>13.6</v>
      </c>
      <c r="F321" s="60">
        <f t="shared" si="4"/>
        <v>136</v>
      </c>
      <c r="G321" s="36"/>
    </row>
    <row r="322" spans="1:7" x14ac:dyDescent="0.25">
      <c r="A322" s="94">
        <v>1088</v>
      </c>
      <c r="B322" s="83" t="s">
        <v>212</v>
      </c>
      <c r="C322" s="62">
        <v>10</v>
      </c>
      <c r="D322" s="71" t="s">
        <v>22</v>
      </c>
      <c r="E322" s="63" t="s">
        <v>23</v>
      </c>
      <c r="F322" s="64" t="str">
        <f t="shared" si="4"/>
        <v>EM FALTA</v>
      </c>
      <c r="G322" s="39"/>
    </row>
    <row r="323" spans="1:7" x14ac:dyDescent="0.25">
      <c r="A323" s="93">
        <v>1099</v>
      </c>
      <c r="B323" s="82" t="s">
        <v>213</v>
      </c>
      <c r="C323" s="59">
        <v>10</v>
      </c>
      <c r="D323" s="70" t="s">
        <v>22</v>
      </c>
      <c r="E323" s="61">
        <v>18</v>
      </c>
      <c r="F323" s="60">
        <f t="shared" si="4"/>
        <v>180</v>
      </c>
      <c r="G323" s="36"/>
    </row>
    <row r="324" spans="1:7" x14ac:dyDescent="0.25">
      <c r="A324" s="94">
        <v>1100</v>
      </c>
      <c r="B324" s="83" t="s">
        <v>214</v>
      </c>
      <c r="C324" s="62">
        <v>10</v>
      </c>
      <c r="D324" s="71" t="s">
        <v>22</v>
      </c>
      <c r="E324" s="63" t="s">
        <v>23</v>
      </c>
      <c r="F324" s="64" t="str">
        <f t="shared" si="4"/>
        <v>EM FALTA</v>
      </c>
      <c r="G324" s="39"/>
    </row>
    <row r="325" spans="1:7" x14ac:dyDescent="0.25">
      <c r="A325" s="94">
        <v>1101</v>
      </c>
      <c r="B325" s="83" t="s">
        <v>215</v>
      </c>
      <c r="C325" s="62">
        <v>10</v>
      </c>
      <c r="D325" s="71" t="s">
        <v>22</v>
      </c>
      <c r="E325" s="63" t="s">
        <v>23</v>
      </c>
      <c r="F325" s="64" t="str">
        <f t="shared" si="4"/>
        <v>EM FALTA</v>
      </c>
      <c r="G325" s="39"/>
    </row>
    <row r="326" spans="1:7" x14ac:dyDescent="0.25">
      <c r="A326" s="93">
        <v>1087</v>
      </c>
      <c r="B326" s="82" t="s">
        <v>216</v>
      </c>
      <c r="C326" s="59">
        <v>10</v>
      </c>
      <c r="D326" s="70" t="s">
        <v>22</v>
      </c>
      <c r="E326" s="100">
        <v>19.5</v>
      </c>
      <c r="F326" s="60">
        <f t="shared" si="4"/>
        <v>195</v>
      </c>
      <c r="G326" s="39"/>
    </row>
    <row r="327" spans="1:7" x14ac:dyDescent="0.25">
      <c r="A327" s="93">
        <v>1490</v>
      </c>
      <c r="B327" s="82" t="s">
        <v>604</v>
      </c>
      <c r="C327" s="59">
        <v>10</v>
      </c>
      <c r="D327" s="70" t="s">
        <v>22</v>
      </c>
      <c r="E327" s="100">
        <v>18</v>
      </c>
      <c r="F327" s="60">
        <f t="shared" si="4"/>
        <v>180</v>
      </c>
      <c r="G327" s="36"/>
    </row>
    <row r="328" spans="1:7" x14ac:dyDescent="0.25">
      <c r="A328" s="93">
        <v>1624</v>
      </c>
      <c r="B328" s="82" t="s">
        <v>620</v>
      </c>
      <c r="C328" s="59">
        <v>10</v>
      </c>
      <c r="D328" s="70" t="s">
        <v>22</v>
      </c>
      <c r="E328" s="100">
        <v>28</v>
      </c>
      <c r="F328" s="60">
        <f t="shared" si="4"/>
        <v>280</v>
      </c>
      <c r="G328" s="39"/>
    </row>
    <row r="329" spans="1:7" x14ac:dyDescent="0.25">
      <c r="A329" s="93">
        <v>1504</v>
      </c>
      <c r="B329" s="82" t="s">
        <v>217</v>
      </c>
      <c r="C329" s="59">
        <v>10</v>
      </c>
      <c r="D329" s="70" t="s">
        <v>22</v>
      </c>
      <c r="E329" s="100">
        <v>17.8</v>
      </c>
      <c r="F329" s="60">
        <f t="shared" si="4"/>
        <v>178</v>
      </c>
      <c r="G329" s="36"/>
    </row>
    <row r="330" spans="1:7" x14ac:dyDescent="0.25">
      <c r="A330" s="93">
        <v>1095</v>
      </c>
      <c r="B330" s="82" t="s">
        <v>218</v>
      </c>
      <c r="C330" s="59">
        <v>10</v>
      </c>
      <c r="D330" s="70" t="s">
        <v>22</v>
      </c>
      <c r="E330" s="100">
        <v>9.5</v>
      </c>
      <c r="F330" s="60">
        <f t="shared" si="4"/>
        <v>95</v>
      </c>
      <c r="G330" s="39"/>
    </row>
    <row r="331" spans="1:7" x14ac:dyDescent="0.25">
      <c r="A331" s="93">
        <v>1485</v>
      </c>
      <c r="B331" s="82" t="s">
        <v>219</v>
      </c>
      <c r="C331" s="59">
        <v>10</v>
      </c>
      <c r="D331" s="70" t="s">
        <v>22</v>
      </c>
      <c r="E331" s="100">
        <v>9.3000000000000007</v>
      </c>
      <c r="F331" s="60">
        <f t="shared" ref="F331:F394" si="5">IF(OR(E331="",E331="EM FALTA"),E331,C331*E331)</f>
        <v>93</v>
      </c>
      <c r="G331" s="36"/>
    </row>
    <row r="332" spans="1:7" x14ac:dyDescent="0.25">
      <c r="A332" s="93">
        <v>1085</v>
      </c>
      <c r="B332" s="82" t="s">
        <v>220</v>
      </c>
      <c r="C332" s="59">
        <v>10</v>
      </c>
      <c r="D332" s="70" t="s">
        <v>22</v>
      </c>
      <c r="E332" s="61">
        <v>17</v>
      </c>
      <c r="F332" s="60">
        <f t="shared" si="5"/>
        <v>170</v>
      </c>
      <c r="G332" s="39"/>
    </row>
    <row r="333" spans="1:7" x14ac:dyDescent="0.25">
      <c r="A333" s="93">
        <v>1506</v>
      </c>
      <c r="B333" s="82" t="s">
        <v>627</v>
      </c>
      <c r="C333" s="59">
        <v>10</v>
      </c>
      <c r="D333" s="70" t="s">
        <v>22</v>
      </c>
      <c r="E333" s="61">
        <v>9.6999999999999993</v>
      </c>
      <c r="F333" s="60">
        <f t="shared" si="5"/>
        <v>97</v>
      </c>
      <c r="G333" s="36"/>
    </row>
    <row r="334" spans="1:7" x14ac:dyDescent="0.25">
      <c r="A334" s="93">
        <v>1264</v>
      </c>
      <c r="B334" s="82" t="s">
        <v>221</v>
      </c>
      <c r="C334" s="59">
        <v>10</v>
      </c>
      <c r="D334" s="70" t="s">
        <v>22</v>
      </c>
      <c r="E334" s="100">
        <v>21</v>
      </c>
      <c r="F334" s="60">
        <f t="shared" si="5"/>
        <v>210</v>
      </c>
      <c r="G334" s="39"/>
    </row>
    <row r="335" spans="1:7" x14ac:dyDescent="0.25">
      <c r="A335" s="93">
        <v>1096</v>
      </c>
      <c r="B335" s="82" t="s">
        <v>222</v>
      </c>
      <c r="C335" s="59">
        <v>10</v>
      </c>
      <c r="D335" s="70" t="s">
        <v>22</v>
      </c>
      <c r="E335" s="61">
        <v>24.5</v>
      </c>
      <c r="F335" s="60">
        <f t="shared" si="5"/>
        <v>245</v>
      </c>
      <c r="G335" s="36"/>
    </row>
    <row r="336" spans="1:7" x14ac:dyDescent="0.25">
      <c r="A336" s="93">
        <v>1471</v>
      </c>
      <c r="B336" s="82" t="s">
        <v>223</v>
      </c>
      <c r="C336" s="59">
        <v>10</v>
      </c>
      <c r="D336" s="70" t="s">
        <v>22</v>
      </c>
      <c r="E336" s="61">
        <v>26.5</v>
      </c>
      <c r="F336" s="60">
        <f t="shared" si="5"/>
        <v>265</v>
      </c>
      <c r="G336" s="39"/>
    </row>
    <row r="337" spans="1:7" x14ac:dyDescent="0.25">
      <c r="A337" s="93">
        <v>1470</v>
      </c>
      <c r="B337" s="82" t="s">
        <v>224</v>
      </c>
      <c r="C337" s="59">
        <v>10</v>
      </c>
      <c r="D337" s="70" t="s">
        <v>22</v>
      </c>
      <c r="E337" s="61">
        <v>10.5</v>
      </c>
      <c r="F337" s="60">
        <f t="shared" si="5"/>
        <v>105</v>
      </c>
      <c r="G337" s="36"/>
    </row>
    <row r="338" spans="1:7" x14ac:dyDescent="0.25">
      <c r="A338" s="94">
        <v>1093</v>
      </c>
      <c r="B338" s="83" t="s">
        <v>225</v>
      </c>
      <c r="C338" s="62">
        <v>10</v>
      </c>
      <c r="D338" s="71" t="s">
        <v>22</v>
      </c>
      <c r="E338" s="63" t="s">
        <v>23</v>
      </c>
      <c r="F338" s="64" t="str">
        <f t="shared" si="5"/>
        <v>EM FALTA</v>
      </c>
      <c r="G338" s="39"/>
    </row>
    <row r="339" spans="1:7" x14ac:dyDescent="0.25">
      <c r="A339" s="93">
        <v>174</v>
      </c>
      <c r="B339" s="82" t="s">
        <v>226</v>
      </c>
      <c r="C339" s="59">
        <v>20</v>
      </c>
      <c r="D339" s="70" t="s">
        <v>22</v>
      </c>
      <c r="E339" s="61">
        <v>23</v>
      </c>
      <c r="F339" s="60">
        <f t="shared" si="5"/>
        <v>460</v>
      </c>
      <c r="G339" s="45"/>
    </row>
    <row r="340" spans="1:7" x14ac:dyDescent="0.25">
      <c r="A340" s="94">
        <v>611</v>
      </c>
      <c r="B340" s="83" t="s">
        <v>227</v>
      </c>
      <c r="C340" s="62">
        <v>10</v>
      </c>
      <c r="D340" s="71" t="s">
        <v>22</v>
      </c>
      <c r="E340" s="63" t="s">
        <v>23</v>
      </c>
      <c r="F340" s="64" t="str">
        <f t="shared" si="5"/>
        <v>EM FALTA</v>
      </c>
      <c r="G340" s="46"/>
    </row>
    <row r="341" spans="1:7" x14ac:dyDescent="0.25">
      <c r="A341" s="94">
        <v>123</v>
      </c>
      <c r="B341" s="83" t="s">
        <v>573</v>
      </c>
      <c r="C341" s="62">
        <v>25</v>
      </c>
      <c r="D341" s="71" t="s">
        <v>22</v>
      </c>
      <c r="E341" s="63" t="s">
        <v>23</v>
      </c>
      <c r="F341" s="64" t="str">
        <f t="shared" si="5"/>
        <v>EM FALTA</v>
      </c>
      <c r="G341" s="45"/>
    </row>
    <row r="342" spans="1:7" x14ac:dyDescent="0.25">
      <c r="A342" s="94">
        <v>123</v>
      </c>
      <c r="B342" s="83" t="s">
        <v>228</v>
      </c>
      <c r="C342" s="62">
        <v>25</v>
      </c>
      <c r="D342" s="71" t="s">
        <v>22</v>
      </c>
      <c r="E342" s="63" t="s">
        <v>23</v>
      </c>
      <c r="F342" s="64" t="str">
        <f t="shared" si="5"/>
        <v>EM FALTA</v>
      </c>
      <c r="G342" s="46"/>
    </row>
    <row r="343" spans="1:7" s="85" customFormat="1" x14ac:dyDescent="0.25">
      <c r="A343" s="94">
        <v>123</v>
      </c>
      <c r="B343" s="83" t="s">
        <v>229</v>
      </c>
      <c r="C343" s="62">
        <v>25</v>
      </c>
      <c r="D343" s="71" t="s">
        <v>22</v>
      </c>
      <c r="E343" s="63" t="s">
        <v>23</v>
      </c>
      <c r="F343" s="64" t="str">
        <f t="shared" si="5"/>
        <v>EM FALTA</v>
      </c>
      <c r="G343" s="101"/>
    </row>
    <row r="344" spans="1:7" x14ac:dyDescent="0.25">
      <c r="A344" s="93">
        <v>368</v>
      </c>
      <c r="B344" s="82" t="s">
        <v>230</v>
      </c>
      <c r="C344" s="59">
        <v>10</v>
      </c>
      <c r="D344" s="70" t="s">
        <v>22</v>
      </c>
      <c r="E344" s="61">
        <v>48</v>
      </c>
      <c r="F344" s="60">
        <f t="shared" si="5"/>
        <v>480</v>
      </c>
      <c r="G344" s="36"/>
    </row>
    <row r="345" spans="1:7" x14ac:dyDescent="0.25">
      <c r="A345" s="93">
        <v>130</v>
      </c>
      <c r="B345" s="82" t="s">
        <v>612</v>
      </c>
      <c r="C345" s="59">
        <v>25</v>
      </c>
      <c r="D345" s="70" t="s">
        <v>22</v>
      </c>
      <c r="E345" s="61">
        <v>27</v>
      </c>
      <c r="F345" s="60">
        <f t="shared" si="5"/>
        <v>675</v>
      </c>
      <c r="G345" s="39"/>
    </row>
    <row r="346" spans="1:7" x14ac:dyDescent="0.25">
      <c r="A346" s="94">
        <v>10006</v>
      </c>
      <c r="B346" s="83" t="s">
        <v>231</v>
      </c>
      <c r="C346" s="62">
        <v>50</v>
      </c>
      <c r="D346" s="71" t="s">
        <v>22</v>
      </c>
      <c r="E346" s="63" t="s">
        <v>23</v>
      </c>
      <c r="F346" s="64" t="str">
        <f t="shared" si="5"/>
        <v>EM FALTA</v>
      </c>
      <c r="G346" s="36"/>
    </row>
    <row r="347" spans="1:7" x14ac:dyDescent="0.25">
      <c r="A347" s="93">
        <v>108</v>
      </c>
      <c r="B347" s="82" t="s">
        <v>733</v>
      </c>
      <c r="C347" s="59">
        <v>10</v>
      </c>
      <c r="D347" s="70" t="s">
        <v>22</v>
      </c>
      <c r="E347" s="61">
        <v>28</v>
      </c>
      <c r="F347" s="60">
        <f t="shared" si="5"/>
        <v>280</v>
      </c>
      <c r="G347" s="39"/>
    </row>
    <row r="348" spans="1:7" x14ac:dyDescent="0.25">
      <c r="A348" s="94">
        <v>1315</v>
      </c>
      <c r="B348" s="83" t="s">
        <v>232</v>
      </c>
      <c r="C348" s="62">
        <v>25</v>
      </c>
      <c r="D348" s="71" t="s">
        <v>22</v>
      </c>
      <c r="E348" s="63" t="s">
        <v>23</v>
      </c>
      <c r="F348" s="64" t="str">
        <f t="shared" si="5"/>
        <v>EM FALTA</v>
      </c>
      <c r="G348" s="36"/>
    </row>
    <row r="349" spans="1:7" x14ac:dyDescent="0.25">
      <c r="A349" s="94">
        <v>823</v>
      </c>
      <c r="B349" s="83" t="s">
        <v>233</v>
      </c>
      <c r="C349" s="62">
        <v>10</v>
      </c>
      <c r="D349" s="105" t="s">
        <v>22</v>
      </c>
      <c r="E349" s="63" t="s">
        <v>23</v>
      </c>
      <c r="F349" s="64" t="str">
        <f t="shared" si="5"/>
        <v>EM FALTA</v>
      </c>
      <c r="G349" s="39"/>
    </row>
    <row r="350" spans="1:7" ht="15.75" x14ac:dyDescent="0.25">
      <c r="A350" s="96"/>
      <c r="B350" s="75" t="s">
        <v>234</v>
      </c>
      <c r="C350" s="76"/>
      <c r="D350" s="76"/>
      <c r="E350" s="107"/>
      <c r="F350" s="77"/>
      <c r="G350" s="36"/>
    </row>
    <row r="351" spans="1:7" x14ac:dyDescent="0.25">
      <c r="A351" s="93">
        <v>1012</v>
      </c>
      <c r="B351" s="87" t="s">
        <v>235</v>
      </c>
      <c r="C351" s="72">
        <v>5</v>
      </c>
      <c r="D351" s="73" t="s">
        <v>236</v>
      </c>
      <c r="E351" s="61">
        <v>54</v>
      </c>
      <c r="F351" s="74">
        <f t="shared" si="5"/>
        <v>270</v>
      </c>
      <c r="G351" s="39"/>
    </row>
    <row r="352" spans="1:7" x14ac:dyDescent="0.25">
      <c r="A352" s="94">
        <v>1406</v>
      </c>
      <c r="B352" s="88" t="s">
        <v>237</v>
      </c>
      <c r="C352" s="62">
        <v>10</v>
      </c>
      <c r="D352" s="71" t="s">
        <v>238</v>
      </c>
      <c r="E352" s="63" t="s">
        <v>23</v>
      </c>
      <c r="F352" s="64" t="str">
        <f t="shared" si="5"/>
        <v>EM FALTA</v>
      </c>
      <c r="G352" s="36"/>
    </row>
    <row r="353" spans="1:9" x14ac:dyDescent="0.25">
      <c r="A353" s="94">
        <v>1561</v>
      </c>
      <c r="B353" s="88" t="s">
        <v>239</v>
      </c>
      <c r="C353" s="62">
        <v>10</v>
      </c>
      <c r="D353" s="71" t="s">
        <v>238</v>
      </c>
      <c r="E353" s="63" t="s">
        <v>23</v>
      </c>
      <c r="F353" s="64" t="str">
        <f t="shared" si="5"/>
        <v>EM FALTA</v>
      </c>
      <c r="G353" s="39"/>
    </row>
    <row r="354" spans="1:9" x14ac:dyDescent="0.25">
      <c r="A354" s="93">
        <v>1364</v>
      </c>
      <c r="B354" s="86" t="s">
        <v>240</v>
      </c>
      <c r="C354" s="59">
        <v>25</v>
      </c>
      <c r="D354" s="70" t="s">
        <v>241</v>
      </c>
      <c r="E354" s="61">
        <v>18</v>
      </c>
      <c r="F354" s="60">
        <f t="shared" si="5"/>
        <v>450</v>
      </c>
      <c r="G354" s="36"/>
    </row>
    <row r="355" spans="1:9" x14ac:dyDescent="0.25">
      <c r="A355" s="93">
        <v>1330</v>
      </c>
      <c r="B355" s="86" t="s">
        <v>242</v>
      </c>
      <c r="C355" s="59">
        <v>5</v>
      </c>
      <c r="D355" s="70" t="s">
        <v>236</v>
      </c>
      <c r="E355" s="61">
        <v>85</v>
      </c>
      <c r="F355" s="60">
        <f t="shared" si="5"/>
        <v>425</v>
      </c>
      <c r="G355" s="39"/>
    </row>
    <row r="356" spans="1:9" x14ac:dyDescent="0.25">
      <c r="A356" s="93">
        <v>475</v>
      </c>
      <c r="B356" s="86" t="s">
        <v>243</v>
      </c>
      <c r="C356" s="59">
        <v>10</v>
      </c>
      <c r="D356" s="70" t="s">
        <v>244</v>
      </c>
      <c r="E356" s="61">
        <v>18</v>
      </c>
      <c r="F356" s="60">
        <f t="shared" si="5"/>
        <v>180</v>
      </c>
      <c r="G356" s="36"/>
    </row>
    <row r="357" spans="1:9" x14ac:dyDescent="0.25">
      <c r="A357" s="94">
        <v>406</v>
      </c>
      <c r="B357" s="88" t="s">
        <v>245</v>
      </c>
      <c r="C357" s="62">
        <v>25</v>
      </c>
      <c r="D357" s="71" t="s">
        <v>246</v>
      </c>
      <c r="E357" s="63" t="s">
        <v>23</v>
      </c>
      <c r="F357" s="64" t="str">
        <f t="shared" si="5"/>
        <v>EM FALTA</v>
      </c>
      <c r="G357" s="39"/>
    </row>
    <row r="358" spans="1:9" x14ac:dyDescent="0.25">
      <c r="A358" s="93">
        <v>739</v>
      </c>
      <c r="B358" s="86" t="s">
        <v>247</v>
      </c>
      <c r="C358" s="59">
        <v>25</v>
      </c>
      <c r="D358" s="70" t="s">
        <v>241</v>
      </c>
      <c r="E358" s="61">
        <v>6</v>
      </c>
      <c r="F358" s="60">
        <f t="shared" si="5"/>
        <v>150</v>
      </c>
      <c r="G358" s="36"/>
    </row>
    <row r="359" spans="1:9" x14ac:dyDescent="0.25">
      <c r="A359" s="93">
        <v>369</v>
      </c>
      <c r="B359" s="82" t="s">
        <v>248</v>
      </c>
      <c r="C359" s="59">
        <v>20</v>
      </c>
      <c r="D359" s="70" t="s">
        <v>249</v>
      </c>
      <c r="E359" s="61">
        <v>6.8</v>
      </c>
      <c r="F359" s="60">
        <f t="shared" si="5"/>
        <v>136</v>
      </c>
      <c r="G359" s="39"/>
    </row>
    <row r="360" spans="1:9" x14ac:dyDescent="0.25">
      <c r="A360" s="94">
        <v>1467</v>
      </c>
      <c r="B360" s="83" t="s">
        <v>250</v>
      </c>
      <c r="C360" s="62">
        <v>25</v>
      </c>
      <c r="D360" s="71" t="s">
        <v>241</v>
      </c>
      <c r="E360" s="63" t="s">
        <v>23</v>
      </c>
      <c r="F360" s="64" t="str">
        <f t="shared" si="5"/>
        <v>EM FALTA</v>
      </c>
      <c r="G360" s="36"/>
    </row>
    <row r="361" spans="1:9" x14ac:dyDescent="0.25">
      <c r="A361" s="93">
        <v>1024</v>
      </c>
      <c r="B361" s="82" t="s">
        <v>251</v>
      </c>
      <c r="C361" s="59">
        <v>5</v>
      </c>
      <c r="D361" s="70" t="s">
        <v>252</v>
      </c>
      <c r="E361" s="100">
        <v>80</v>
      </c>
      <c r="F361" s="60">
        <f t="shared" si="5"/>
        <v>400</v>
      </c>
      <c r="G361" s="39"/>
    </row>
    <row r="362" spans="1:9" x14ac:dyDescent="0.25">
      <c r="A362" s="93">
        <v>1033</v>
      </c>
      <c r="B362" s="82" t="s">
        <v>253</v>
      </c>
      <c r="C362" s="59">
        <v>10</v>
      </c>
      <c r="D362" s="70" t="s">
        <v>244</v>
      </c>
      <c r="E362" s="100">
        <v>78</v>
      </c>
      <c r="F362" s="60">
        <f t="shared" si="5"/>
        <v>780</v>
      </c>
      <c r="G362" s="36"/>
    </row>
    <row r="363" spans="1:9" x14ac:dyDescent="0.25">
      <c r="A363" s="94">
        <v>244</v>
      </c>
      <c r="B363" s="83" t="s">
        <v>254</v>
      </c>
      <c r="C363" s="62">
        <v>10</v>
      </c>
      <c r="D363" s="71" t="s">
        <v>238</v>
      </c>
      <c r="E363" s="106" t="s">
        <v>23</v>
      </c>
      <c r="F363" s="64" t="str">
        <f t="shared" si="5"/>
        <v>EM FALTA</v>
      </c>
      <c r="G363" s="39"/>
    </row>
    <row r="364" spans="1:9" x14ac:dyDescent="0.25">
      <c r="A364" s="94"/>
      <c r="B364" s="83" t="s">
        <v>255</v>
      </c>
      <c r="C364" s="62">
        <v>10</v>
      </c>
      <c r="D364" s="71" t="s">
        <v>238</v>
      </c>
      <c r="E364" s="63" t="s">
        <v>23</v>
      </c>
      <c r="F364" s="64" t="str">
        <f t="shared" si="5"/>
        <v>EM FALTA</v>
      </c>
      <c r="G364" s="36"/>
      <c r="I364" s="80"/>
    </row>
    <row r="365" spans="1:9" x14ac:dyDescent="0.25">
      <c r="A365" s="94">
        <v>1116</v>
      </c>
      <c r="B365" s="83" t="s">
        <v>256</v>
      </c>
      <c r="C365" s="62">
        <v>10</v>
      </c>
      <c r="D365" s="71" t="s">
        <v>238</v>
      </c>
      <c r="E365" s="63" t="s">
        <v>23</v>
      </c>
      <c r="F365" s="64" t="str">
        <f t="shared" si="5"/>
        <v>EM FALTA</v>
      </c>
      <c r="G365" s="39"/>
    </row>
    <row r="366" spans="1:9" x14ac:dyDescent="0.25">
      <c r="A366" s="94">
        <v>495</v>
      </c>
      <c r="B366" s="83" t="s">
        <v>257</v>
      </c>
      <c r="C366" s="62">
        <v>10</v>
      </c>
      <c r="D366" s="71" t="s">
        <v>238</v>
      </c>
      <c r="E366" s="63" t="s">
        <v>23</v>
      </c>
      <c r="F366" s="64" t="str">
        <f t="shared" si="5"/>
        <v>EM FALTA</v>
      </c>
      <c r="G366" s="36"/>
    </row>
    <row r="367" spans="1:9" x14ac:dyDescent="0.25">
      <c r="A367" s="94">
        <v>428</v>
      </c>
      <c r="B367" s="83" t="s">
        <v>258</v>
      </c>
      <c r="C367" s="62">
        <v>10</v>
      </c>
      <c r="D367" s="71" t="s">
        <v>238</v>
      </c>
      <c r="E367" s="63" t="s">
        <v>23</v>
      </c>
      <c r="F367" s="64" t="str">
        <f t="shared" si="5"/>
        <v>EM FALTA</v>
      </c>
      <c r="G367" s="39"/>
    </row>
    <row r="368" spans="1:9" x14ac:dyDescent="0.25">
      <c r="A368" s="93">
        <v>1507</v>
      </c>
      <c r="B368" s="82" t="s">
        <v>259</v>
      </c>
      <c r="C368" s="59">
        <v>10</v>
      </c>
      <c r="D368" s="70" t="s">
        <v>238</v>
      </c>
      <c r="E368" s="61">
        <v>26</v>
      </c>
      <c r="F368" s="60">
        <f t="shared" si="5"/>
        <v>260</v>
      </c>
      <c r="G368" s="36"/>
    </row>
    <row r="369" spans="1:7" x14ac:dyDescent="0.25">
      <c r="A369" s="93">
        <v>212</v>
      </c>
      <c r="B369" s="82" t="s">
        <v>260</v>
      </c>
      <c r="C369" s="59">
        <v>10</v>
      </c>
      <c r="D369" s="70" t="s">
        <v>238</v>
      </c>
      <c r="E369" s="61">
        <v>29</v>
      </c>
      <c r="F369" s="60">
        <f t="shared" si="5"/>
        <v>290</v>
      </c>
      <c r="G369" s="39"/>
    </row>
    <row r="370" spans="1:7" ht="13.9" customHeight="1" x14ac:dyDescent="0.25">
      <c r="A370" s="94">
        <v>992</v>
      </c>
      <c r="B370" s="83" t="s">
        <v>261</v>
      </c>
      <c r="C370" s="62">
        <v>10</v>
      </c>
      <c r="D370" s="71" t="s">
        <v>238</v>
      </c>
      <c r="E370" s="63" t="s">
        <v>23</v>
      </c>
      <c r="F370" s="64" t="str">
        <f t="shared" si="5"/>
        <v>EM FALTA</v>
      </c>
      <c r="G370" s="36"/>
    </row>
    <row r="371" spans="1:7" ht="13.9" customHeight="1" x14ac:dyDescent="0.25">
      <c r="A371" s="93">
        <v>427</v>
      </c>
      <c r="B371" s="82" t="s">
        <v>262</v>
      </c>
      <c r="C371" s="59">
        <v>10</v>
      </c>
      <c r="D371" s="70" t="s">
        <v>238</v>
      </c>
      <c r="E371" s="100">
        <v>30.5</v>
      </c>
      <c r="F371" s="60">
        <f t="shared" si="5"/>
        <v>305</v>
      </c>
      <c r="G371" s="36"/>
    </row>
    <row r="372" spans="1:7" x14ac:dyDescent="0.25">
      <c r="A372" s="94">
        <v>924</v>
      </c>
      <c r="B372" s="83" t="s">
        <v>263</v>
      </c>
      <c r="C372" s="62">
        <v>10</v>
      </c>
      <c r="D372" s="71" t="s">
        <v>238</v>
      </c>
      <c r="E372" s="63" t="s">
        <v>23</v>
      </c>
      <c r="F372" s="64" t="str">
        <f t="shared" si="5"/>
        <v>EM FALTA</v>
      </c>
      <c r="G372" s="39"/>
    </row>
    <row r="373" spans="1:7" x14ac:dyDescent="0.25">
      <c r="A373" s="93">
        <v>923</v>
      </c>
      <c r="B373" s="68" t="s">
        <v>547</v>
      </c>
      <c r="C373" s="59">
        <v>10</v>
      </c>
      <c r="D373" s="70" t="s">
        <v>238</v>
      </c>
      <c r="E373" s="100">
        <v>27.5</v>
      </c>
      <c r="F373" s="60">
        <f t="shared" si="5"/>
        <v>275</v>
      </c>
      <c r="G373" s="36"/>
    </row>
    <row r="374" spans="1:7" x14ac:dyDescent="0.25">
      <c r="A374" s="93">
        <v>930</v>
      </c>
      <c r="B374" s="82" t="s">
        <v>264</v>
      </c>
      <c r="C374" s="59">
        <v>10</v>
      </c>
      <c r="D374" s="70" t="s">
        <v>238</v>
      </c>
      <c r="E374" s="61">
        <v>23</v>
      </c>
      <c r="F374" s="60">
        <f t="shared" si="5"/>
        <v>230</v>
      </c>
      <c r="G374" s="39"/>
    </row>
    <row r="375" spans="1:7" x14ac:dyDescent="0.25">
      <c r="A375" s="93">
        <v>651</v>
      </c>
      <c r="B375" s="82" t="s">
        <v>265</v>
      </c>
      <c r="C375" s="59">
        <v>10</v>
      </c>
      <c r="D375" s="70" t="s">
        <v>238</v>
      </c>
      <c r="E375" s="61">
        <v>34</v>
      </c>
      <c r="F375" s="60">
        <f t="shared" si="5"/>
        <v>340</v>
      </c>
      <c r="G375" s="36"/>
    </row>
    <row r="376" spans="1:7" x14ac:dyDescent="0.25">
      <c r="A376" s="93">
        <v>706</v>
      </c>
      <c r="B376" s="82" t="s">
        <v>266</v>
      </c>
      <c r="C376" s="59">
        <v>10</v>
      </c>
      <c r="D376" s="70" t="s">
        <v>238</v>
      </c>
      <c r="E376" s="100">
        <v>34</v>
      </c>
      <c r="F376" s="60">
        <f t="shared" si="5"/>
        <v>340</v>
      </c>
      <c r="G376" s="39"/>
    </row>
    <row r="377" spans="1:7" x14ac:dyDescent="0.25">
      <c r="A377" s="93">
        <v>1147</v>
      </c>
      <c r="B377" s="82" t="s">
        <v>665</v>
      </c>
      <c r="C377" s="59">
        <v>22.68</v>
      </c>
      <c r="D377" s="70" t="s">
        <v>267</v>
      </c>
      <c r="E377" s="100">
        <v>59</v>
      </c>
      <c r="F377" s="60">
        <f t="shared" si="5"/>
        <v>1338.12</v>
      </c>
      <c r="G377" s="36"/>
    </row>
    <row r="378" spans="1:7" x14ac:dyDescent="0.25">
      <c r="A378" s="94">
        <v>1356</v>
      </c>
      <c r="B378" s="83" t="s">
        <v>268</v>
      </c>
      <c r="C378" s="62">
        <v>10</v>
      </c>
      <c r="D378" s="71" t="s">
        <v>238</v>
      </c>
      <c r="E378" s="63" t="s">
        <v>23</v>
      </c>
      <c r="F378" s="64" t="str">
        <f t="shared" si="5"/>
        <v>EM FALTA</v>
      </c>
      <c r="G378" s="39"/>
    </row>
    <row r="379" spans="1:7" x14ac:dyDescent="0.25">
      <c r="A379" s="94">
        <v>934</v>
      </c>
      <c r="B379" s="83" t="s">
        <v>269</v>
      </c>
      <c r="C379" s="62">
        <v>10</v>
      </c>
      <c r="D379" s="71" t="s">
        <v>238</v>
      </c>
      <c r="E379" s="63" t="s">
        <v>23</v>
      </c>
      <c r="F379" s="64" t="str">
        <f t="shared" si="5"/>
        <v>EM FALTA</v>
      </c>
      <c r="G379" s="36"/>
    </row>
    <row r="380" spans="1:7" x14ac:dyDescent="0.25">
      <c r="A380" s="93">
        <v>602</v>
      </c>
      <c r="B380" s="82" t="s">
        <v>270</v>
      </c>
      <c r="C380" s="59">
        <v>10</v>
      </c>
      <c r="D380" s="70" t="s">
        <v>238</v>
      </c>
      <c r="E380" s="61">
        <v>64</v>
      </c>
      <c r="F380" s="60">
        <f t="shared" si="5"/>
        <v>640</v>
      </c>
      <c r="G380" s="39"/>
    </row>
    <row r="381" spans="1:7" x14ac:dyDescent="0.25">
      <c r="A381" s="93">
        <v>703</v>
      </c>
      <c r="B381" s="82" t="s">
        <v>271</v>
      </c>
      <c r="C381" s="59">
        <v>10</v>
      </c>
      <c r="D381" s="70" t="s">
        <v>272</v>
      </c>
      <c r="E381" s="61">
        <v>62</v>
      </c>
      <c r="F381" s="60">
        <f t="shared" si="5"/>
        <v>620</v>
      </c>
      <c r="G381" s="36"/>
    </row>
    <row r="382" spans="1:7" x14ac:dyDescent="0.25">
      <c r="A382" s="93">
        <v>770</v>
      </c>
      <c r="B382" s="82" t="s">
        <v>273</v>
      </c>
      <c r="C382" s="59">
        <v>10</v>
      </c>
      <c r="D382" s="70" t="s">
        <v>238</v>
      </c>
      <c r="E382" s="100">
        <v>62</v>
      </c>
      <c r="F382" s="60">
        <f t="shared" si="5"/>
        <v>620</v>
      </c>
      <c r="G382" s="39"/>
    </row>
    <row r="383" spans="1:7" x14ac:dyDescent="0.25">
      <c r="A383" s="93">
        <v>462</v>
      </c>
      <c r="B383" s="82" t="s">
        <v>274</v>
      </c>
      <c r="C383" s="59">
        <v>10</v>
      </c>
      <c r="D383" s="70" t="s">
        <v>272</v>
      </c>
      <c r="E383" s="100">
        <v>62</v>
      </c>
      <c r="F383" s="60">
        <f t="shared" si="5"/>
        <v>620</v>
      </c>
      <c r="G383" s="36"/>
    </row>
    <row r="384" spans="1:7" x14ac:dyDescent="0.25">
      <c r="A384" s="94">
        <v>1225</v>
      </c>
      <c r="B384" s="83" t="s">
        <v>275</v>
      </c>
      <c r="C384" s="62">
        <v>10</v>
      </c>
      <c r="D384" s="71" t="s">
        <v>238</v>
      </c>
      <c r="E384" s="63" t="s">
        <v>23</v>
      </c>
      <c r="F384" s="64" t="str">
        <f t="shared" si="5"/>
        <v>EM FALTA</v>
      </c>
      <c r="G384" s="36"/>
    </row>
    <row r="385" spans="1:2048 2050:3071 3073:5120 5122:6143 6145:8192 8194:9215 9217:11264 11266:12287 12289:14336 14338:15359 15361:16382" s="85" customFormat="1" x14ac:dyDescent="0.25">
      <c r="A385" s="93">
        <v>1488</v>
      </c>
      <c r="B385" s="82" t="s">
        <v>276</v>
      </c>
      <c r="C385" s="59">
        <v>20</v>
      </c>
      <c r="D385" s="70" t="s">
        <v>249</v>
      </c>
      <c r="E385" s="100">
        <v>14.3</v>
      </c>
      <c r="F385" s="60">
        <f t="shared" si="5"/>
        <v>286</v>
      </c>
      <c r="G385" s="102"/>
    </row>
    <row r="386" spans="1:2048 2050:3071 3073:5120 5122:6143 6145:8192 8194:9215 9217:11264 11266:12287 12289:14336 14338:15359 15361:16382" ht="14.25" customHeight="1" x14ac:dyDescent="0.25">
      <c r="A386" s="94">
        <v>1227</v>
      </c>
      <c r="B386" s="83" t="s">
        <v>277</v>
      </c>
      <c r="C386" s="62">
        <v>10</v>
      </c>
      <c r="D386" s="71" t="s">
        <v>238</v>
      </c>
      <c r="E386" s="63" t="s">
        <v>23</v>
      </c>
      <c r="F386" s="64" t="str">
        <f>IF(OR(E386="",E386="EM FALTA"),E386,C386*E386)</f>
        <v>EM FALTA</v>
      </c>
      <c r="G386" s="36"/>
    </row>
    <row r="387" spans="1:2048 2050:3071 3073:5120 5122:6143 6145:8192 8194:9215 9217:11264 11266:12287 12289:14336 14338:15359 15361:16382" x14ac:dyDescent="0.25">
      <c r="A387" s="94">
        <v>1614</v>
      </c>
      <c r="B387" s="83" t="s">
        <v>591</v>
      </c>
      <c r="C387" s="62">
        <v>20</v>
      </c>
      <c r="D387" s="71" t="s">
        <v>249</v>
      </c>
      <c r="E387" s="61">
        <v>14.3</v>
      </c>
      <c r="F387" s="64">
        <f t="shared" si="5"/>
        <v>286</v>
      </c>
      <c r="G387" s="39"/>
    </row>
    <row r="388" spans="1:2048 2050:3071 3073:5120 5122:6143 6145:8192 8194:9215 9217:11264 11266:12287 12289:14336 14338:15359 15361:16382" x14ac:dyDescent="0.25">
      <c r="A388" s="94">
        <v>1209</v>
      </c>
      <c r="B388" s="83" t="s">
        <v>278</v>
      </c>
      <c r="C388" s="62">
        <v>10</v>
      </c>
      <c r="D388" s="71" t="s">
        <v>238</v>
      </c>
      <c r="E388" s="63" t="s">
        <v>23</v>
      </c>
      <c r="F388" s="64" t="str">
        <f t="shared" si="5"/>
        <v>EM FALTA</v>
      </c>
      <c r="G388" s="36"/>
    </row>
    <row r="389" spans="1:2048 2050:3071 3073:5120 5122:6143 6145:8192 8194:9215 9217:11264 11266:12287 12289:14336 14338:15359 15361:16382" x14ac:dyDescent="0.25">
      <c r="A389" s="93">
        <v>759</v>
      </c>
      <c r="B389" s="82" t="s">
        <v>279</v>
      </c>
      <c r="C389" s="59">
        <v>20</v>
      </c>
      <c r="D389" s="70" t="s">
        <v>249</v>
      </c>
      <c r="E389" s="100">
        <v>14.3</v>
      </c>
      <c r="F389" s="60">
        <f t="shared" si="5"/>
        <v>286</v>
      </c>
      <c r="G389" s="39"/>
    </row>
    <row r="390" spans="1:2048 2050:3071 3073:5120 5122:6143 6145:8192 8194:9215 9217:11264 11266:12287 12289:14336 14338:15359 15361:16382" x14ac:dyDescent="0.25">
      <c r="A390" s="93">
        <v>798</v>
      </c>
      <c r="B390" s="82" t="s">
        <v>280</v>
      </c>
      <c r="C390" s="59">
        <v>20</v>
      </c>
      <c r="D390" s="70" t="s">
        <v>249</v>
      </c>
      <c r="E390" s="100">
        <v>14.3</v>
      </c>
      <c r="F390" s="60">
        <f t="shared" si="5"/>
        <v>286</v>
      </c>
      <c r="G390" s="36"/>
      <c r="H390" s="48"/>
      <c r="J390" s="47"/>
      <c r="K390" s="48"/>
      <c r="M390" s="47"/>
      <c r="N390" s="48"/>
      <c r="P390" s="47"/>
      <c r="Q390" s="48"/>
      <c r="S390" s="47"/>
      <c r="T390" s="48"/>
      <c r="V390" s="47"/>
      <c r="W390" s="48"/>
      <c r="Y390" s="47"/>
      <c r="Z390" s="48"/>
      <c r="AB390" s="47"/>
      <c r="AC390" s="48"/>
      <c r="AE390" s="47"/>
      <c r="AF390" s="48"/>
      <c r="AH390" s="47"/>
      <c r="AI390" s="48"/>
      <c r="AK390" s="47"/>
      <c r="AL390" s="48"/>
      <c r="AN390" s="47"/>
      <c r="AO390" s="48"/>
      <c r="AQ390" s="47"/>
      <c r="AR390" s="48"/>
      <c r="AT390" s="47"/>
      <c r="AU390" s="48"/>
      <c r="AW390" s="47"/>
      <c r="AX390" s="48"/>
      <c r="AZ390" s="47"/>
      <c r="BA390" s="48"/>
      <c r="BC390" s="47"/>
      <c r="BD390" s="48"/>
      <c r="BF390" s="47"/>
      <c r="BG390" s="48"/>
      <c r="BI390" s="47"/>
      <c r="BJ390" s="48"/>
      <c r="BL390" s="47"/>
      <c r="BM390" s="48"/>
      <c r="BO390" s="47"/>
      <c r="BP390" s="48"/>
      <c r="BR390" s="47"/>
      <c r="BS390" s="48"/>
      <c r="BU390" s="47"/>
      <c r="BV390" s="48"/>
      <c r="BX390" s="47"/>
      <c r="BY390" s="48"/>
      <c r="CA390" s="47"/>
      <c r="CB390" s="48"/>
      <c r="CD390" s="47"/>
      <c r="CE390" s="48"/>
      <c r="CG390" s="47"/>
      <c r="CH390" s="48"/>
      <c r="CJ390" s="47"/>
      <c r="CK390" s="48"/>
      <c r="CM390" s="47"/>
      <c r="CN390" s="48"/>
      <c r="CP390" s="47"/>
      <c r="CQ390" s="48"/>
      <c r="CS390" s="47"/>
      <c r="CT390" s="48"/>
      <c r="CV390" s="47"/>
      <c r="CW390" s="48"/>
      <c r="CY390" s="47"/>
      <c r="CZ390" s="48"/>
      <c r="DB390" s="47"/>
      <c r="DC390" s="48"/>
      <c r="DE390" s="47"/>
      <c r="DF390" s="48"/>
      <c r="DH390" s="47"/>
      <c r="DI390" s="48"/>
      <c r="DK390" s="47"/>
      <c r="DL390" s="48"/>
      <c r="DN390" s="47"/>
      <c r="DO390" s="48"/>
      <c r="DQ390" s="47"/>
      <c r="DR390" s="48"/>
      <c r="DT390" s="47"/>
      <c r="DU390" s="48"/>
      <c r="DW390" s="47"/>
      <c r="DX390" s="48"/>
      <c r="DZ390" s="47"/>
      <c r="EA390" s="48"/>
      <c r="EC390" s="47"/>
      <c r="ED390" s="48"/>
      <c r="EF390" s="47"/>
      <c r="EG390" s="48"/>
      <c r="EI390" s="47"/>
      <c r="EJ390" s="48"/>
      <c r="EL390" s="47"/>
      <c r="EM390" s="48"/>
      <c r="EO390" s="47"/>
      <c r="EP390" s="48"/>
      <c r="ER390" s="47"/>
      <c r="ES390" s="48"/>
      <c r="EU390" s="47"/>
      <c r="EV390" s="48"/>
      <c r="EX390" s="47"/>
      <c r="EY390" s="48"/>
      <c r="FA390" s="47"/>
      <c r="FB390" s="48"/>
      <c r="FD390" s="47"/>
      <c r="FE390" s="48"/>
      <c r="FG390" s="47"/>
      <c r="FH390" s="48"/>
      <c r="FJ390" s="47"/>
      <c r="FK390" s="48"/>
      <c r="FM390" s="47"/>
      <c r="FN390" s="48"/>
      <c r="FP390" s="47"/>
      <c r="FQ390" s="48"/>
      <c r="FS390" s="47"/>
      <c r="FT390" s="48"/>
      <c r="FV390" s="47"/>
      <c r="FW390" s="48"/>
      <c r="FY390" s="47"/>
      <c r="FZ390" s="48"/>
      <c r="GB390" s="47"/>
      <c r="GC390" s="48"/>
      <c r="GE390" s="47"/>
      <c r="GF390" s="48"/>
      <c r="GH390" s="47"/>
      <c r="GI390" s="48"/>
      <c r="GK390" s="47"/>
      <c r="GL390" s="48"/>
      <c r="GN390" s="47"/>
      <c r="GO390" s="48"/>
      <c r="GQ390" s="47"/>
      <c r="GR390" s="48"/>
      <c r="GT390" s="47"/>
      <c r="GU390" s="48"/>
      <c r="GW390" s="47"/>
      <c r="GX390" s="48"/>
      <c r="GZ390" s="47"/>
      <c r="HA390" s="48"/>
      <c r="HC390" s="47"/>
      <c r="HD390" s="48"/>
      <c r="HF390" s="47"/>
      <c r="HG390" s="48"/>
      <c r="HI390" s="47"/>
      <c r="HJ390" s="48"/>
      <c r="HL390" s="47"/>
      <c r="HM390" s="48"/>
      <c r="HO390" s="47"/>
      <c r="HP390" s="48"/>
      <c r="HR390" s="47"/>
      <c r="HS390" s="48"/>
      <c r="HU390" s="47"/>
      <c r="HV390" s="48"/>
      <c r="HX390" s="47"/>
      <c r="HY390" s="48"/>
      <c r="IA390" s="47"/>
      <c r="IB390" s="48"/>
      <c r="ID390" s="47"/>
      <c r="IE390" s="48"/>
      <c r="IG390" s="47"/>
      <c r="IH390" s="48"/>
      <c r="IJ390" s="47"/>
      <c r="IK390" s="48"/>
      <c r="IM390" s="47"/>
      <c r="IN390" s="48"/>
      <c r="IP390" s="47"/>
      <c r="IQ390" s="48"/>
      <c r="IS390" s="47"/>
      <c r="IT390" s="48"/>
      <c r="IV390" s="47"/>
      <c r="IW390" s="48"/>
      <c r="IY390" s="47"/>
      <c r="IZ390" s="48"/>
      <c r="JB390" s="47"/>
      <c r="JC390" s="48"/>
      <c r="JE390" s="47"/>
      <c r="JF390" s="48"/>
      <c r="JH390" s="47"/>
      <c r="JI390" s="48"/>
      <c r="JK390" s="47"/>
      <c r="JL390" s="48"/>
      <c r="JN390" s="47"/>
      <c r="JO390" s="48"/>
      <c r="JQ390" s="47"/>
      <c r="JR390" s="48"/>
      <c r="JT390" s="47"/>
      <c r="JU390" s="48"/>
      <c r="JW390" s="47"/>
      <c r="JX390" s="48"/>
      <c r="JZ390" s="47"/>
      <c r="KA390" s="48"/>
      <c r="KC390" s="47"/>
      <c r="KD390" s="48"/>
      <c r="KF390" s="47"/>
      <c r="KG390" s="48"/>
      <c r="KI390" s="47"/>
      <c r="KJ390" s="48"/>
      <c r="KL390" s="47"/>
      <c r="KM390" s="48"/>
      <c r="KO390" s="47"/>
      <c r="KP390" s="48"/>
      <c r="KR390" s="47"/>
      <c r="KS390" s="48"/>
      <c r="KU390" s="47"/>
      <c r="KV390" s="48"/>
      <c r="KX390" s="47"/>
      <c r="KY390" s="48"/>
      <c r="LA390" s="47"/>
      <c r="LB390" s="48"/>
      <c r="LD390" s="47"/>
      <c r="LE390" s="48"/>
      <c r="LG390" s="47"/>
      <c r="LH390" s="48"/>
      <c r="LJ390" s="47"/>
      <c r="LK390" s="48"/>
      <c r="LM390" s="47"/>
      <c r="LN390" s="48"/>
      <c r="LP390" s="47"/>
      <c r="LQ390" s="48"/>
      <c r="LS390" s="47"/>
      <c r="LT390" s="48"/>
      <c r="LV390" s="47"/>
      <c r="LW390" s="48"/>
      <c r="LY390" s="47"/>
      <c r="LZ390" s="48"/>
      <c r="MB390" s="47"/>
      <c r="MC390" s="48"/>
      <c r="ME390" s="47"/>
      <c r="MF390" s="48"/>
      <c r="MH390" s="47"/>
      <c r="MI390" s="48"/>
      <c r="MK390" s="47"/>
      <c r="ML390" s="48"/>
      <c r="MN390" s="47"/>
      <c r="MO390" s="48"/>
      <c r="MQ390" s="47"/>
      <c r="MR390" s="48"/>
      <c r="MT390" s="47"/>
      <c r="MU390" s="48"/>
      <c r="MW390" s="47"/>
      <c r="MX390" s="48"/>
      <c r="MZ390" s="47"/>
      <c r="NA390" s="48"/>
      <c r="NC390" s="47"/>
      <c r="ND390" s="48"/>
      <c r="NF390" s="47"/>
      <c r="NG390" s="48"/>
      <c r="NI390" s="47"/>
      <c r="NJ390" s="48"/>
      <c r="NL390" s="47"/>
      <c r="NM390" s="48"/>
      <c r="NO390" s="47"/>
      <c r="NP390" s="48"/>
      <c r="NR390" s="47"/>
      <c r="NS390" s="48"/>
      <c r="NU390" s="47"/>
      <c r="NV390" s="48"/>
      <c r="NX390" s="47"/>
      <c r="NY390" s="48"/>
      <c r="OA390" s="47"/>
      <c r="OB390" s="48"/>
      <c r="OD390" s="47"/>
      <c r="OE390" s="48"/>
      <c r="OG390" s="47"/>
      <c r="OH390" s="48"/>
      <c r="OJ390" s="47"/>
      <c r="OK390" s="48"/>
      <c r="OM390" s="47"/>
      <c r="ON390" s="48"/>
      <c r="OP390" s="47"/>
      <c r="OQ390" s="48"/>
      <c r="OS390" s="47"/>
      <c r="OT390" s="48"/>
      <c r="OV390" s="47"/>
      <c r="OW390" s="48"/>
      <c r="OY390" s="47"/>
      <c r="OZ390" s="48"/>
      <c r="PB390" s="47"/>
      <c r="PC390" s="48"/>
      <c r="PE390" s="47"/>
      <c r="PF390" s="48"/>
      <c r="PH390" s="47"/>
      <c r="PI390" s="48"/>
      <c r="PK390" s="47"/>
      <c r="PL390" s="48"/>
      <c r="PN390" s="47"/>
      <c r="PO390" s="48"/>
      <c r="PQ390" s="47"/>
      <c r="PR390" s="48"/>
      <c r="PT390" s="47"/>
      <c r="PU390" s="48"/>
      <c r="PW390" s="47"/>
      <c r="PX390" s="48"/>
      <c r="PZ390" s="47"/>
      <c r="QA390" s="48"/>
      <c r="QC390" s="47"/>
      <c r="QD390" s="48"/>
      <c r="QF390" s="47"/>
      <c r="QG390" s="48"/>
      <c r="QI390" s="47"/>
      <c r="QJ390" s="48"/>
      <c r="QL390" s="47"/>
      <c r="QM390" s="48"/>
      <c r="QO390" s="47"/>
      <c r="QP390" s="48"/>
      <c r="QR390" s="47"/>
      <c r="QS390" s="48"/>
      <c r="QU390" s="47"/>
      <c r="QV390" s="48"/>
      <c r="QX390" s="47"/>
      <c r="QY390" s="48"/>
      <c r="RA390" s="47"/>
      <c r="RB390" s="48"/>
      <c r="RD390" s="47"/>
      <c r="RE390" s="48"/>
      <c r="RG390" s="47"/>
      <c r="RH390" s="48"/>
      <c r="RJ390" s="47"/>
      <c r="RK390" s="48"/>
      <c r="RM390" s="47"/>
      <c r="RN390" s="48"/>
      <c r="RP390" s="47"/>
      <c r="RQ390" s="48"/>
      <c r="RS390" s="47"/>
      <c r="RT390" s="48"/>
      <c r="RV390" s="47"/>
      <c r="RW390" s="48"/>
      <c r="RY390" s="47"/>
      <c r="RZ390" s="48"/>
      <c r="SB390" s="47"/>
      <c r="SC390" s="48"/>
      <c r="SE390" s="47"/>
      <c r="SF390" s="48"/>
      <c r="SH390" s="47"/>
      <c r="SI390" s="48"/>
      <c r="SK390" s="47"/>
      <c r="SL390" s="48"/>
      <c r="SN390" s="47"/>
      <c r="SO390" s="48"/>
      <c r="SQ390" s="47"/>
      <c r="SR390" s="48"/>
      <c r="ST390" s="47"/>
      <c r="SU390" s="48"/>
      <c r="SW390" s="47"/>
      <c r="SX390" s="48"/>
      <c r="SZ390" s="47"/>
      <c r="TA390" s="48"/>
      <c r="TC390" s="47"/>
      <c r="TD390" s="48"/>
      <c r="TF390" s="47"/>
      <c r="TG390" s="48"/>
      <c r="TI390" s="47"/>
      <c r="TJ390" s="48"/>
      <c r="TL390" s="47"/>
      <c r="TM390" s="48"/>
      <c r="TO390" s="47"/>
      <c r="TP390" s="48"/>
      <c r="TR390" s="47"/>
      <c r="TS390" s="48"/>
      <c r="TU390" s="47"/>
      <c r="TV390" s="48"/>
      <c r="TX390" s="47"/>
      <c r="TY390" s="48"/>
      <c r="UA390" s="47"/>
      <c r="UB390" s="48"/>
      <c r="UD390" s="47"/>
      <c r="UE390" s="48"/>
      <c r="UG390" s="47"/>
      <c r="UH390" s="48"/>
      <c r="UJ390" s="47"/>
      <c r="UK390" s="48"/>
      <c r="UM390" s="47"/>
      <c r="UN390" s="48"/>
      <c r="UP390" s="47"/>
      <c r="UQ390" s="48"/>
      <c r="US390" s="47"/>
      <c r="UT390" s="48"/>
      <c r="UV390" s="47"/>
      <c r="UW390" s="48"/>
      <c r="UY390" s="47"/>
      <c r="UZ390" s="48"/>
      <c r="VB390" s="47"/>
      <c r="VC390" s="48"/>
      <c r="VE390" s="47"/>
      <c r="VF390" s="48"/>
      <c r="VH390" s="47"/>
      <c r="VI390" s="48"/>
      <c r="VK390" s="47"/>
      <c r="VL390" s="48"/>
      <c r="VN390" s="47"/>
      <c r="VO390" s="48"/>
      <c r="VQ390" s="47"/>
      <c r="VR390" s="48"/>
      <c r="VT390" s="47"/>
      <c r="VU390" s="48"/>
      <c r="VW390" s="47"/>
      <c r="VX390" s="48"/>
      <c r="VZ390" s="47"/>
      <c r="WA390" s="48"/>
      <c r="WC390" s="47"/>
      <c r="WD390" s="48"/>
      <c r="WF390" s="47"/>
      <c r="WG390" s="48"/>
      <c r="WI390" s="47"/>
      <c r="WJ390" s="48"/>
      <c r="WL390" s="47"/>
      <c r="WM390" s="48"/>
      <c r="WO390" s="47"/>
      <c r="WP390" s="48"/>
      <c r="WR390" s="47"/>
      <c r="WS390" s="48"/>
      <c r="WU390" s="47"/>
      <c r="WV390" s="48"/>
      <c r="WX390" s="47"/>
      <c r="WY390" s="48"/>
      <c r="XA390" s="47"/>
      <c r="XB390" s="48"/>
      <c r="XD390" s="47"/>
      <c r="XE390" s="48"/>
      <c r="XG390" s="47"/>
      <c r="XH390" s="48"/>
      <c r="XJ390" s="47"/>
      <c r="XK390" s="48"/>
      <c r="XM390" s="47"/>
      <c r="XN390" s="48"/>
      <c r="XP390" s="47"/>
      <c r="XQ390" s="48"/>
      <c r="XS390" s="47"/>
      <c r="XT390" s="48"/>
      <c r="XV390" s="47"/>
      <c r="XW390" s="48"/>
      <c r="XY390" s="47"/>
      <c r="XZ390" s="48"/>
      <c r="YB390" s="47"/>
      <c r="YC390" s="48"/>
      <c r="YE390" s="47"/>
      <c r="YF390" s="48"/>
      <c r="YH390" s="47"/>
      <c r="YI390" s="48"/>
      <c r="YK390" s="47"/>
      <c r="YL390" s="48"/>
      <c r="YN390" s="47"/>
      <c r="YO390" s="48"/>
      <c r="YQ390" s="47"/>
      <c r="YR390" s="48"/>
      <c r="YT390" s="47"/>
      <c r="YU390" s="48"/>
      <c r="YW390" s="47"/>
      <c r="YX390" s="48"/>
      <c r="YZ390" s="47"/>
      <c r="ZA390" s="48"/>
      <c r="ZC390" s="47"/>
      <c r="ZD390" s="48"/>
      <c r="ZF390" s="47"/>
      <c r="ZG390" s="48"/>
      <c r="ZI390" s="47"/>
      <c r="ZJ390" s="48"/>
      <c r="ZL390" s="47"/>
      <c r="ZM390" s="48"/>
      <c r="ZO390" s="47"/>
      <c r="ZP390" s="48"/>
      <c r="ZR390" s="47"/>
      <c r="ZS390" s="48"/>
      <c r="ZU390" s="47"/>
      <c r="ZV390" s="48"/>
      <c r="ZX390" s="47"/>
      <c r="ZY390" s="48"/>
      <c r="AAA390" s="47"/>
      <c r="AAB390" s="48"/>
      <c r="AAD390" s="47"/>
      <c r="AAE390" s="48"/>
      <c r="AAG390" s="47"/>
      <c r="AAH390" s="48"/>
      <c r="AAJ390" s="47"/>
      <c r="AAK390" s="48"/>
      <c r="AAM390" s="47"/>
      <c r="AAN390" s="48"/>
      <c r="AAP390" s="47"/>
      <c r="AAQ390" s="48"/>
      <c r="AAS390" s="47"/>
      <c r="AAT390" s="48"/>
      <c r="AAV390" s="47"/>
      <c r="AAW390" s="48"/>
      <c r="AAY390" s="47"/>
      <c r="AAZ390" s="48"/>
      <c r="ABB390" s="47"/>
      <c r="ABC390" s="48"/>
      <c r="ABE390" s="47"/>
      <c r="ABF390" s="48"/>
      <c r="ABH390" s="47"/>
      <c r="ABI390" s="48"/>
      <c r="ABK390" s="47"/>
      <c r="ABL390" s="48"/>
      <c r="ABN390" s="47"/>
      <c r="ABO390" s="48"/>
      <c r="ABQ390" s="47"/>
      <c r="ABR390" s="48"/>
      <c r="ABT390" s="47"/>
      <c r="ABU390" s="48"/>
      <c r="ABW390" s="47"/>
      <c r="ABX390" s="48"/>
      <c r="ABZ390" s="47"/>
      <c r="ACA390" s="48"/>
      <c r="ACC390" s="47"/>
      <c r="ACD390" s="48"/>
      <c r="ACF390" s="47"/>
      <c r="ACG390" s="48"/>
      <c r="ACI390" s="47"/>
      <c r="ACJ390" s="48"/>
      <c r="ACL390" s="47"/>
      <c r="ACM390" s="48"/>
      <c r="ACO390" s="47"/>
      <c r="ACP390" s="48"/>
      <c r="ACR390" s="47"/>
      <c r="ACS390" s="48"/>
      <c r="ACU390" s="47"/>
      <c r="ACV390" s="48"/>
      <c r="ACX390" s="47"/>
      <c r="ACY390" s="48"/>
      <c r="ADA390" s="47"/>
      <c r="ADB390" s="48"/>
      <c r="ADD390" s="47"/>
      <c r="ADE390" s="48"/>
      <c r="ADG390" s="47"/>
      <c r="ADH390" s="48"/>
      <c r="ADJ390" s="47"/>
      <c r="ADK390" s="48"/>
      <c r="ADM390" s="47"/>
      <c r="ADN390" s="48"/>
      <c r="ADP390" s="47"/>
      <c r="ADQ390" s="48"/>
      <c r="ADS390" s="47"/>
      <c r="ADT390" s="48"/>
      <c r="ADV390" s="47"/>
      <c r="ADW390" s="48"/>
      <c r="ADY390" s="47"/>
      <c r="ADZ390" s="48"/>
      <c r="AEB390" s="47"/>
      <c r="AEC390" s="48"/>
      <c r="AEE390" s="47"/>
      <c r="AEF390" s="48"/>
      <c r="AEH390" s="47"/>
      <c r="AEI390" s="48"/>
      <c r="AEK390" s="47"/>
      <c r="AEL390" s="48"/>
      <c r="AEN390" s="47"/>
      <c r="AEO390" s="48"/>
      <c r="AEQ390" s="47"/>
      <c r="AER390" s="48"/>
      <c r="AET390" s="47"/>
      <c r="AEU390" s="48"/>
      <c r="AEW390" s="47"/>
      <c r="AEX390" s="48"/>
      <c r="AEZ390" s="47"/>
      <c r="AFA390" s="48"/>
      <c r="AFC390" s="47"/>
      <c r="AFD390" s="48"/>
      <c r="AFF390" s="47"/>
      <c r="AFG390" s="48"/>
      <c r="AFI390" s="47"/>
      <c r="AFJ390" s="48"/>
      <c r="AFL390" s="47"/>
      <c r="AFM390" s="48"/>
      <c r="AFO390" s="47"/>
      <c r="AFP390" s="48"/>
      <c r="AFR390" s="47"/>
      <c r="AFS390" s="48"/>
      <c r="AFU390" s="47"/>
      <c r="AFV390" s="48"/>
      <c r="AFX390" s="47"/>
      <c r="AFY390" s="48"/>
      <c r="AGA390" s="47"/>
      <c r="AGB390" s="48"/>
      <c r="AGD390" s="47"/>
      <c r="AGE390" s="48"/>
      <c r="AGG390" s="47"/>
      <c r="AGH390" s="48"/>
      <c r="AGJ390" s="47"/>
      <c r="AGK390" s="48"/>
      <c r="AGM390" s="47"/>
      <c r="AGN390" s="48"/>
      <c r="AGP390" s="47"/>
      <c r="AGQ390" s="48"/>
      <c r="AGS390" s="47"/>
      <c r="AGT390" s="48"/>
      <c r="AGV390" s="47"/>
      <c r="AGW390" s="48"/>
      <c r="AGY390" s="47"/>
      <c r="AGZ390" s="48"/>
      <c r="AHB390" s="47"/>
      <c r="AHC390" s="48"/>
      <c r="AHE390" s="47"/>
      <c r="AHF390" s="48"/>
      <c r="AHH390" s="47"/>
      <c r="AHI390" s="48"/>
      <c r="AHK390" s="47"/>
      <c r="AHL390" s="48"/>
      <c r="AHN390" s="47"/>
      <c r="AHO390" s="48"/>
      <c r="AHQ390" s="47"/>
      <c r="AHR390" s="48"/>
      <c r="AHT390" s="47"/>
      <c r="AHU390" s="48"/>
      <c r="AHW390" s="47"/>
      <c r="AHX390" s="48"/>
      <c r="AHZ390" s="47"/>
      <c r="AIA390" s="48"/>
      <c r="AIC390" s="47"/>
      <c r="AID390" s="48"/>
      <c r="AIF390" s="47"/>
      <c r="AIG390" s="48"/>
      <c r="AII390" s="47"/>
      <c r="AIJ390" s="48"/>
      <c r="AIL390" s="47"/>
      <c r="AIM390" s="48"/>
      <c r="AIO390" s="47"/>
      <c r="AIP390" s="48"/>
      <c r="AIR390" s="47"/>
      <c r="AIS390" s="48"/>
      <c r="AIU390" s="47"/>
      <c r="AIV390" s="48"/>
      <c r="AIX390" s="47"/>
      <c r="AIY390" s="48"/>
      <c r="AJA390" s="47"/>
      <c r="AJB390" s="48"/>
      <c r="AJD390" s="47"/>
      <c r="AJE390" s="48"/>
      <c r="AJG390" s="47"/>
      <c r="AJH390" s="48"/>
      <c r="AJJ390" s="47"/>
      <c r="AJK390" s="48"/>
      <c r="AJM390" s="47"/>
      <c r="AJN390" s="48"/>
      <c r="AJP390" s="47"/>
      <c r="AJQ390" s="48"/>
      <c r="AJS390" s="47"/>
      <c r="AJT390" s="48"/>
      <c r="AJV390" s="47"/>
      <c r="AJW390" s="48"/>
      <c r="AJY390" s="47"/>
      <c r="AJZ390" s="48"/>
      <c r="AKB390" s="47"/>
      <c r="AKC390" s="48"/>
      <c r="AKE390" s="47"/>
      <c r="AKF390" s="48"/>
      <c r="AKH390" s="47"/>
      <c r="AKI390" s="48"/>
      <c r="AKK390" s="47"/>
      <c r="AKL390" s="48"/>
      <c r="AKN390" s="47"/>
      <c r="AKO390" s="48"/>
      <c r="AKQ390" s="47"/>
      <c r="AKR390" s="48"/>
      <c r="AKT390" s="47"/>
      <c r="AKU390" s="48"/>
      <c r="AKW390" s="47"/>
      <c r="AKX390" s="48"/>
      <c r="AKZ390" s="47"/>
      <c r="ALA390" s="48"/>
      <c r="ALC390" s="47"/>
      <c r="ALD390" s="48"/>
      <c r="ALF390" s="47"/>
      <c r="ALG390" s="48"/>
      <c r="ALI390" s="47"/>
      <c r="ALJ390" s="48"/>
      <c r="ALL390" s="47"/>
      <c r="ALM390" s="48"/>
      <c r="ALO390" s="47"/>
      <c r="ALP390" s="48"/>
      <c r="ALR390" s="47"/>
      <c r="ALS390" s="48"/>
      <c r="ALU390" s="47"/>
      <c r="ALV390" s="48"/>
      <c r="ALX390" s="47"/>
      <c r="ALY390" s="48"/>
      <c r="AMA390" s="47"/>
      <c r="AMB390" s="48"/>
      <c r="AMD390" s="47"/>
      <c r="AME390" s="48"/>
      <c r="AMG390" s="47"/>
      <c r="AMH390" s="48"/>
      <c r="AMJ390" s="47"/>
      <c r="AMK390" s="48"/>
      <c r="AMM390" s="47"/>
      <c r="AMN390" s="48"/>
      <c r="AMP390" s="47"/>
      <c r="AMQ390" s="48"/>
      <c r="AMS390" s="47"/>
      <c r="AMT390" s="48"/>
      <c r="AMV390" s="47"/>
      <c r="AMW390" s="48"/>
      <c r="AMY390" s="47"/>
      <c r="AMZ390" s="48"/>
      <c r="ANB390" s="47"/>
      <c r="ANC390" s="48"/>
      <c r="ANE390" s="47"/>
      <c r="ANF390" s="48"/>
      <c r="ANH390" s="47"/>
      <c r="ANI390" s="48"/>
      <c r="ANK390" s="47"/>
      <c r="ANL390" s="48"/>
      <c r="ANN390" s="47"/>
      <c r="ANO390" s="48"/>
      <c r="ANQ390" s="47"/>
      <c r="ANR390" s="48"/>
      <c r="ANT390" s="47"/>
      <c r="ANU390" s="48"/>
      <c r="ANW390" s="47"/>
      <c r="ANX390" s="48"/>
      <c r="ANZ390" s="47"/>
      <c r="AOA390" s="48"/>
      <c r="AOC390" s="47"/>
      <c r="AOD390" s="48"/>
      <c r="AOF390" s="47"/>
      <c r="AOG390" s="48"/>
      <c r="AOI390" s="47"/>
      <c r="AOJ390" s="48"/>
      <c r="AOL390" s="47"/>
      <c r="AOM390" s="48"/>
      <c r="AOO390" s="47"/>
      <c r="AOP390" s="48"/>
      <c r="AOR390" s="47"/>
      <c r="AOS390" s="48"/>
      <c r="AOU390" s="47"/>
      <c r="AOV390" s="48"/>
      <c r="AOX390" s="47"/>
      <c r="AOY390" s="48"/>
      <c r="APA390" s="47"/>
      <c r="APB390" s="48"/>
      <c r="APD390" s="47"/>
      <c r="APE390" s="48"/>
      <c r="APG390" s="47"/>
      <c r="APH390" s="48"/>
      <c r="APJ390" s="47"/>
      <c r="APK390" s="48"/>
      <c r="APM390" s="47"/>
      <c r="APN390" s="48"/>
      <c r="APP390" s="47"/>
      <c r="APQ390" s="48"/>
      <c r="APS390" s="47"/>
      <c r="APT390" s="48"/>
      <c r="APV390" s="47"/>
      <c r="APW390" s="48"/>
      <c r="APY390" s="47"/>
      <c r="APZ390" s="48"/>
      <c r="AQB390" s="47"/>
      <c r="AQC390" s="48"/>
      <c r="AQE390" s="47"/>
      <c r="AQF390" s="48"/>
      <c r="AQH390" s="47"/>
      <c r="AQI390" s="48"/>
      <c r="AQK390" s="47"/>
      <c r="AQL390" s="48"/>
      <c r="AQN390" s="47"/>
      <c r="AQO390" s="48"/>
      <c r="AQQ390" s="47"/>
      <c r="AQR390" s="48"/>
      <c r="AQT390" s="47"/>
      <c r="AQU390" s="48"/>
      <c r="AQW390" s="47"/>
      <c r="AQX390" s="48"/>
      <c r="AQZ390" s="47"/>
      <c r="ARA390" s="48"/>
      <c r="ARC390" s="47"/>
      <c r="ARD390" s="48"/>
      <c r="ARF390" s="47"/>
      <c r="ARG390" s="48"/>
      <c r="ARI390" s="47"/>
      <c r="ARJ390" s="48"/>
      <c r="ARL390" s="47"/>
      <c r="ARM390" s="48"/>
      <c r="ARO390" s="47"/>
      <c r="ARP390" s="48"/>
      <c r="ARR390" s="47"/>
      <c r="ARS390" s="48"/>
      <c r="ARU390" s="47"/>
      <c r="ARV390" s="48"/>
      <c r="ARX390" s="47"/>
      <c r="ARY390" s="48"/>
      <c r="ASA390" s="47"/>
      <c r="ASB390" s="48"/>
      <c r="ASD390" s="47"/>
      <c r="ASE390" s="48"/>
      <c r="ASG390" s="47"/>
      <c r="ASH390" s="48"/>
      <c r="ASJ390" s="47"/>
      <c r="ASK390" s="48"/>
      <c r="ASM390" s="47"/>
      <c r="ASN390" s="48"/>
      <c r="ASP390" s="47"/>
      <c r="ASQ390" s="48"/>
      <c r="ASS390" s="47"/>
      <c r="AST390" s="48"/>
      <c r="ASV390" s="47"/>
      <c r="ASW390" s="48"/>
      <c r="ASY390" s="47"/>
      <c r="ASZ390" s="48"/>
      <c r="ATB390" s="47"/>
      <c r="ATC390" s="48"/>
      <c r="ATE390" s="47"/>
      <c r="ATF390" s="48"/>
      <c r="ATH390" s="47"/>
      <c r="ATI390" s="48"/>
      <c r="ATK390" s="47"/>
      <c r="ATL390" s="48"/>
      <c r="ATN390" s="47"/>
      <c r="ATO390" s="48"/>
      <c r="ATQ390" s="47"/>
      <c r="ATR390" s="48"/>
      <c r="ATT390" s="47"/>
      <c r="ATU390" s="48"/>
      <c r="ATW390" s="47"/>
      <c r="ATX390" s="48"/>
      <c r="ATZ390" s="47"/>
      <c r="AUA390" s="48"/>
      <c r="AUC390" s="47"/>
      <c r="AUD390" s="48"/>
      <c r="AUF390" s="47"/>
      <c r="AUG390" s="48"/>
      <c r="AUI390" s="47"/>
      <c r="AUJ390" s="48"/>
      <c r="AUL390" s="47"/>
      <c r="AUM390" s="48"/>
      <c r="AUO390" s="47"/>
      <c r="AUP390" s="48"/>
      <c r="AUR390" s="47"/>
      <c r="AUS390" s="48"/>
      <c r="AUU390" s="47"/>
      <c r="AUV390" s="48"/>
      <c r="AUX390" s="47"/>
      <c r="AUY390" s="48"/>
      <c r="AVA390" s="47"/>
      <c r="AVB390" s="48"/>
      <c r="AVD390" s="47"/>
      <c r="AVE390" s="48"/>
      <c r="AVG390" s="47"/>
      <c r="AVH390" s="48"/>
      <c r="AVJ390" s="47"/>
      <c r="AVK390" s="48"/>
      <c r="AVM390" s="47"/>
      <c r="AVN390" s="48"/>
      <c r="AVP390" s="47"/>
      <c r="AVQ390" s="48"/>
      <c r="AVS390" s="47"/>
      <c r="AVT390" s="48"/>
      <c r="AVV390" s="47"/>
      <c r="AVW390" s="48"/>
      <c r="AVY390" s="47"/>
      <c r="AVZ390" s="48"/>
      <c r="AWB390" s="47"/>
      <c r="AWC390" s="48"/>
      <c r="AWE390" s="47"/>
      <c r="AWF390" s="48"/>
      <c r="AWH390" s="47"/>
      <c r="AWI390" s="48"/>
      <c r="AWK390" s="47"/>
      <c r="AWL390" s="48"/>
      <c r="AWN390" s="47"/>
      <c r="AWO390" s="48"/>
      <c r="AWQ390" s="47"/>
      <c r="AWR390" s="48"/>
      <c r="AWT390" s="47"/>
      <c r="AWU390" s="48"/>
      <c r="AWW390" s="47"/>
      <c r="AWX390" s="48"/>
      <c r="AWZ390" s="47"/>
      <c r="AXA390" s="48"/>
      <c r="AXC390" s="47"/>
      <c r="AXD390" s="48"/>
      <c r="AXF390" s="47"/>
      <c r="AXG390" s="48"/>
      <c r="AXI390" s="47"/>
      <c r="AXJ390" s="48"/>
      <c r="AXL390" s="47"/>
      <c r="AXM390" s="48"/>
      <c r="AXO390" s="47"/>
      <c r="AXP390" s="48"/>
      <c r="AXR390" s="47"/>
      <c r="AXS390" s="48"/>
      <c r="AXU390" s="47"/>
      <c r="AXV390" s="48"/>
      <c r="AXX390" s="47"/>
      <c r="AXY390" s="48"/>
      <c r="AYA390" s="47"/>
      <c r="AYB390" s="48"/>
      <c r="AYD390" s="47"/>
      <c r="AYE390" s="48"/>
      <c r="AYG390" s="47"/>
      <c r="AYH390" s="48"/>
      <c r="AYJ390" s="47"/>
      <c r="AYK390" s="48"/>
      <c r="AYM390" s="47"/>
      <c r="AYN390" s="48"/>
      <c r="AYP390" s="47"/>
      <c r="AYQ390" s="48"/>
      <c r="AYS390" s="47"/>
      <c r="AYT390" s="48"/>
      <c r="AYV390" s="47"/>
      <c r="AYW390" s="48"/>
      <c r="AYY390" s="47"/>
      <c r="AYZ390" s="48"/>
      <c r="AZB390" s="47"/>
      <c r="AZC390" s="48"/>
      <c r="AZE390" s="47"/>
      <c r="AZF390" s="48"/>
      <c r="AZH390" s="47"/>
      <c r="AZI390" s="48"/>
      <c r="AZK390" s="47"/>
      <c r="AZL390" s="48"/>
      <c r="AZN390" s="47"/>
      <c r="AZO390" s="48"/>
      <c r="AZQ390" s="47"/>
      <c r="AZR390" s="48"/>
      <c r="AZT390" s="47"/>
      <c r="AZU390" s="48"/>
      <c r="AZW390" s="47"/>
      <c r="AZX390" s="48"/>
      <c r="AZZ390" s="47"/>
      <c r="BAA390" s="48"/>
      <c r="BAC390" s="47"/>
      <c r="BAD390" s="48"/>
      <c r="BAF390" s="47"/>
      <c r="BAG390" s="48"/>
      <c r="BAI390" s="47"/>
      <c r="BAJ390" s="48"/>
      <c r="BAL390" s="47"/>
      <c r="BAM390" s="48"/>
      <c r="BAO390" s="47"/>
      <c r="BAP390" s="48"/>
      <c r="BAR390" s="47"/>
      <c r="BAS390" s="48"/>
      <c r="BAU390" s="47"/>
      <c r="BAV390" s="48"/>
      <c r="BAX390" s="47"/>
      <c r="BAY390" s="48"/>
      <c r="BBA390" s="47"/>
      <c r="BBB390" s="48"/>
      <c r="BBD390" s="47"/>
      <c r="BBE390" s="48"/>
      <c r="BBG390" s="47"/>
      <c r="BBH390" s="48"/>
      <c r="BBJ390" s="47"/>
      <c r="BBK390" s="48"/>
      <c r="BBM390" s="47"/>
      <c r="BBN390" s="48"/>
      <c r="BBP390" s="47"/>
      <c r="BBQ390" s="48"/>
      <c r="BBS390" s="47"/>
      <c r="BBT390" s="48"/>
      <c r="BBV390" s="47"/>
      <c r="BBW390" s="48"/>
      <c r="BBY390" s="47"/>
      <c r="BBZ390" s="48"/>
      <c r="BCB390" s="47"/>
      <c r="BCC390" s="48"/>
      <c r="BCE390" s="47"/>
      <c r="BCF390" s="48"/>
      <c r="BCH390" s="47"/>
      <c r="BCI390" s="48"/>
      <c r="BCK390" s="47"/>
      <c r="BCL390" s="48"/>
      <c r="BCN390" s="47"/>
      <c r="BCO390" s="48"/>
      <c r="BCQ390" s="47"/>
      <c r="BCR390" s="48"/>
      <c r="BCT390" s="47"/>
      <c r="BCU390" s="48"/>
      <c r="BCW390" s="47"/>
      <c r="BCX390" s="48"/>
      <c r="BCZ390" s="47"/>
      <c r="BDA390" s="48"/>
      <c r="BDC390" s="47"/>
      <c r="BDD390" s="48"/>
      <c r="BDF390" s="47"/>
      <c r="BDG390" s="48"/>
      <c r="BDI390" s="47"/>
      <c r="BDJ390" s="48"/>
      <c r="BDL390" s="47"/>
      <c r="BDM390" s="48"/>
      <c r="BDO390" s="47"/>
      <c r="BDP390" s="48"/>
      <c r="BDR390" s="47"/>
      <c r="BDS390" s="48"/>
      <c r="BDU390" s="47"/>
      <c r="BDV390" s="48"/>
      <c r="BDX390" s="47"/>
      <c r="BDY390" s="48"/>
      <c r="BEA390" s="47"/>
      <c r="BEB390" s="48"/>
      <c r="BED390" s="47"/>
      <c r="BEE390" s="48"/>
      <c r="BEG390" s="47"/>
      <c r="BEH390" s="48"/>
      <c r="BEJ390" s="47"/>
      <c r="BEK390" s="48"/>
      <c r="BEM390" s="47"/>
      <c r="BEN390" s="48"/>
      <c r="BEP390" s="47"/>
      <c r="BEQ390" s="48"/>
      <c r="BES390" s="47"/>
      <c r="BET390" s="48"/>
      <c r="BEV390" s="47"/>
      <c r="BEW390" s="48"/>
      <c r="BEY390" s="47"/>
      <c r="BEZ390" s="48"/>
      <c r="BFB390" s="47"/>
      <c r="BFC390" s="48"/>
      <c r="BFE390" s="47"/>
      <c r="BFF390" s="48"/>
      <c r="BFH390" s="47"/>
      <c r="BFI390" s="48"/>
      <c r="BFK390" s="47"/>
      <c r="BFL390" s="48"/>
      <c r="BFN390" s="47"/>
      <c r="BFO390" s="48"/>
      <c r="BFQ390" s="47"/>
      <c r="BFR390" s="48"/>
      <c r="BFT390" s="47"/>
      <c r="BFU390" s="48"/>
      <c r="BFW390" s="47"/>
      <c r="BFX390" s="48"/>
      <c r="BFZ390" s="47"/>
      <c r="BGA390" s="48"/>
      <c r="BGC390" s="47"/>
      <c r="BGD390" s="48"/>
      <c r="BGF390" s="47"/>
      <c r="BGG390" s="48"/>
      <c r="BGI390" s="47"/>
      <c r="BGJ390" s="48"/>
      <c r="BGL390" s="47"/>
      <c r="BGM390" s="48"/>
      <c r="BGO390" s="47"/>
      <c r="BGP390" s="48"/>
      <c r="BGR390" s="47"/>
      <c r="BGS390" s="48"/>
      <c r="BGU390" s="47"/>
      <c r="BGV390" s="48"/>
      <c r="BGX390" s="47"/>
      <c r="BGY390" s="48"/>
      <c r="BHA390" s="47"/>
      <c r="BHB390" s="48"/>
      <c r="BHD390" s="47"/>
      <c r="BHE390" s="48"/>
      <c r="BHG390" s="47"/>
      <c r="BHH390" s="48"/>
      <c r="BHJ390" s="47"/>
      <c r="BHK390" s="48"/>
      <c r="BHM390" s="47"/>
      <c r="BHN390" s="48"/>
      <c r="BHP390" s="47"/>
      <c r="BHQ390" s="48"/>
      <c r="BHS390" s="47"/>
      <c r="BHT390" s="48"/>
      <c r="BHV390" s="47"/>
      <c r="BHW390" s="48"/>
      <c r="BHY390" s="47"/>
      <c r="BHZ390" s="48"/>
      <c r="BIB390" s="47"/>
      <c r="BIC390" s="48"/>
      <c r="BIE390" s="47"/>
      <c r="BIF390" s="48"/>
      <c r="BIH390" s="47"/>
      <c r="BII390" s="48"/>
      <c r="BIK390" s="47"/>
      <c r="BIL390" s="48"/>
      <c r="BIN390" s="47"/>
      <c r="BIO390" s="48"/>
      <c r="BIQ390" s="47"/>
      <c r="BIR390" s="48"/>
      <c r="BIT390" s="47"/>
      <c r="BIU390" s="48"/>
      <c r="BIW390" s="47"/>
      <c r="BIX390" s="48"/>
      <c r="BIZ390" s="47"/>
      <c r="BJA390" s="48"/>
      <c r="BJC390" s="47"/>
      <c r="BJD390" s="48"/>
      <c r="BJF390" s="47"/>
      <c r="BJG390" s="48"/>
      <c r="BJI390" s="47"/>
      <c r="BJJ390" s="48"/>
      <c r="BJL390" s="47"/>
      <c r="BJM390" s="48"/>
      <c r="BJO390" s="47"/>
      <c r="BJP390" s="48"/>
      <c r="BJR390" s="47"/>
      <c r="BJS390" s="48"/>
      <c r="BJU390" s="47"/>
      <c r="BJV390" s="48"/>
      <c r="BJX390" s="47"/>
      <c r="BJY390" s="48"/>
      <c r="BKA390" s="47"/>
      <c r="BKB390" s="48"/>
      <c r="BKD390" s="47"/>
      <c r="BKE390" s="48"/>
      <c r="BKG390" s="47"/>
      <c r="BKH390" s="48"/>
      <c r="BKJ390" s="47"/>
      <c r="BKK390" s="48"/>
      <c r="BKM390" s="47"/>
      <c r="BKN390" s="48"/>
      <c r="BKP390" s="47"/>
      <c r="BKQ390" s="48"/>
      <c r="BKS390" s="47"/>
      <c r="BKT390" s="48"/>
      <c r="BKV390" s="47"/>
      <c r="BKW390" s="48"/>
      <c r="BKY390" s="47"/>
      <c r="BKZ390" s="48"/>
      <c r="BLB390" s="47"/>
      <c r="BLC390" s="48"/>
      <c r="BLE390" s="47"/>
      <c r="BLF390" s="48"/>
      <c r="BLH390" s="47"/>
      <c r="BLI390" s="48"/>
      <c r="BLK390" s="47"/>
      <c r="BLL390" s="48"/>
      <c r="BLN390" s="47"/>
      <c r="BLO390" s="48"/>
      <c r="BLQ390" s="47"/>
      <c r="BLR390" s="48"/>
      <c r="BLT390" s="47"/>
      <c r="BLU390" s="48"/>
      <c r="BLW390" s="47"/>
      <c r="BLX390" s="48"/>
      <c r="BLZ390" s="47"/>
      <c r="BMA390" s="48"/>
      <c r="BMC390" s="47"/>
      <c r="BMD390" s="48"/>
      <c r="BMF390" s="47"/>
      <c r="BMG390" s="48"/>
      <c r="BMI390" s="47"/>
      <c r="BMJ390" s="48"/>
      <c r="BML390" s="47"/>
      <c r="BMM390" s="48"/>
      <c r="BMO390" s="47"/>
      <c r="BMP390" s="48"/>
      <c r="BMR390" s="47"/>
      <c r="BMS390" s="48"/>
      <c r="BMU390" s="47"/>
      <c r="BMV390" s="48"/>
      <c r="BMX390" s="47"/>
      <c r="BMY390" s="48"/>
      <c r="BNA390" s="47"/>
      <c r="BNB390" s="48"/>
      <c r="BND390" s="47"/>
      <c r="BNE390" s="48"/>
      <c r="BNG390" s="47"/>
      <c r="BNH390" s="48"/>
      <c r="BNJ390" s="47"/>
      <c r="BNK390" s="48"/>
      <c r="BNM390" s="47"/>
      <c r="BNN390" s="48"/>
      <c r="BNP390" s="47"/>
      <c r="BNQ390" s="48"/>
      <c r="BNS390" s="47"/>
      <c r="BNT390" s="48"/>
      <c r="BNV390" s="47"/>
      <c r="BNW390" s="48"/>
      <c r="BNY390" s="47"/>
      <c r="BNZ390" s="48"/>
      <c r="BOB390" s="47"/>
      <c r="BOC390" s="48"/>
      <c r="BOE390" s="47"/>
      <c r="BOF390" s="48"/>
      <c r="BOH390" s="47"/>
      <c r="BOI390" s="48"/>
      <c r="BOK390" s="47"/>
      <c r="BOL390" s="48"/>
      <c r="BON390" s="47"/>
      <c r="BOO390" s="48"/>
      <c r="BOQ390" s="47"/>
      <c r="BOR390" s="48"/>
      <c r="BOT390" s="47"/>
      <c r="BOU390" s="48"/>
      <c r="BOW390" s="47"/>
      <c r="BOX390" s="48"/>
      <c r="BOZ390" s="47"/>
      <c r="BPA390" s="48"/>
      <c r="BPC390" s="47"/>
      <c r="BPD390" s="48"/>
      <c r="BPF390" s="47"/>
      <c r="BPG390" s="48"/>
      <c r="BPI390" s="47"/>
      <c r="BPJ390" s="48"/>
      <c r="BPL390" s="47"/>
      <c r="BPM390" s="48"/>
      <c r="BPO390" s="47"/>
      <c r="BPP390" s="48"/>
      <c r="BPR390" s="47"/>
      <c r="BPS390" s="48"/>
      <c r="BPU390" s="47"/>
      <c r="BPV390" s="48"/>
      <c r="BPX390" s="47"/>
      <c r="BPY390" s="48"/>
      <c r="BQA390" s="47"/>
      <c r="BQB390" s="48"/>
      <c r="BQD390" s="47"/>
      <c r="BQE390" s="48"/>
      <c r="BQG390" s="47"/>
      <c r="BQH390" s="48"/>
      <c r="BQJ390" s="47"/>
      <c r="BQK390" s="48"/>
      <c r="BQM390" s="47"/>
      <c r="BQN390" s="48"/>
      <c r="BQP390" s="47"/>
      <c r="BQQ390" s="48"/>
      <c r="BQS390" s="47"/>
      <c r="BQT390" s="48"/>
      <c r="BQV390" s="47"/>
      <c r="BQW390" s="48"/>
      <c r="BQY390" s="47"/>
      <c r="BQZ390" s="48"/>
      <c r="BRB390" s="47"/>
      <c r="BRC390" s="48"/>
      <c r="BRE390" s="47"/>
      <c r="BRF390" s="48"/>
      <c r="BRH390" s="47"/>
      <c r="BRI390" s="48"/>
      <c r="BRK390" s="47"/>
      <c r="BRL390" s="48"/>
      <c r="BRN390" s="47"/>
      <c r="BRO390" s="48"/>
      <c r="BRQ390" s="47"/>
      <c r="BRR390" s="48"/>
      <c r="BRT390" s="47"/>
      <c r="BRU390" s="48"/>
      <c r="BRW390" s="47"/>
      <c r="BRX390" s="48"/>
      <c r="BRZ390" s="47"/>
      <c r="BSA390" s="48"/>
      <c r="BSC390" s="47"/>
      <c r="BSD390" s="48"/>
      <c r="BSF390" s="47"/>
      <c r="BSG390" s="48"/>
      <c r="BSI390" s="47"/>
      <c r="BSJ390" s="48"/>
      <c r="BSL390" s="47"/>
      <c r="BSM390" s="48"/>
      <c r="BSO390" s="47"/>
      <c r="BSP390" s="48"/>
      <c r="BSR390" s="47"/>
      <c r="BSS390" s="48"/>
      <c r="BSU390" s="47"/>
      <c r="BSV390" s="48"/>
      <c r="BSX390" s="47"/>
      <c r="BSY390" s="48"/>
      <c r="BTA390" s="47"/>
      <c r="BTB390" s="48"/>
      <c r="BTD390" s="47"/>
      <c r="BTE390" s="48"/>
      <c r="BTG390" s="47"/>
      <c r="BTH390" s="48"/>
      <c r="BTJ390" s="47"/>
      <c r="BTK390" s="48"/>
      <c r="BTM390" s="47"/>
      <c r="BTN390" s="48"/>
      <c r="BTP390" s="47"/>
      <c r="BTQ390" s="48"/>
      <c r="BTS390" s="47"/>
      <c r="BTT390" s="48"/>
      <c r="BTV390" s="47"/>
      <c r="BTW390" s="48"/>
      <c r="BTY390" s="47"/>
      <c r="BTZ390" s="48"/>
      <c r="BUB390" s="47"/>
      <c r="BUC390" s="48"/>
      <c r="BUE390" s="47"/>
      <c r="BUF390" s="48"/>
      <c r="BUH390" s="47"/>
      <c r="BUI390" s="48"/>
      <c r="BUK390" s="47"/>
      <c r="BUL390" s="48"/>
      <c r="BUN390" s="47"/>
      <c r="BUO390" s="48"/>
      <c r="BUQ390" s="47"/>
      <c r="BUR390" s="48"/>
      <c r="BUT390" s="47"/>
      <c r="BUU390" s="48"/>
      <c r="BUW390" s="47"/>
      <c r="BUX390" s="48"/>
      <c r="BUZ390" s="47"/>
      <c r="BVA390" s="48"/>
      <c r="BVC390" s="47"/>
      <c r="BVD390" s="48"/>
      <c r="BVF390" s="47"/>
      <c r="BVG390" s="48"/>
      <c r="BVI390" s="47"/>
      <c r="BVJ390" s="48"/>
      <c r="BVL390" s="47"/>
      <c r="BVM390" s="48"/>
      <c r="BVO390" s="47"/>
      <c r="BVP390" s="48"/>
      <c r="BVR390" s="47"/>
      <c r="BVS390" s="48"/>
      <c r="BVU390" s="47"/>
      <c r="BVV390" s="48"/>
      <c r="BVX390" s="47"/>
      <c r="BVY390" s="48"/>
      <c r="BWA390" s="47"/>
      <c r="BWB390" s="48"/>
      <c r="BWD390" s="47"/>
      <c r="BWE390" s="48"/>
      <c r="BWG390" s="47"/>
      <c r="BWH390" s="48"/>
      <c r="BWJ390" s="47"/>
      <c r="BWK390" s="48"/>
      <c r="BWM390" s="47"/>
      <c r="BWN390" s="48"/>
      <c r="BWP390" s="47"/>
      <c r="BWQ390" s="48"/>
      <c r="BWS390" s="47"/>
      <c r="BWT390" s="48"/>
      <c r="BWV390" s="47"/>
      <c r="BWW390" s="48"/>
      <c r="BWY390" s="47"/>
      <c r="BWZ390" s="48"/>
      <c r="BXB390" s="47"/>
      <c r="BXC390" s="48"/>
      <c r="BXE390" s="47"/>
      <c r="BXF390" s="48"/>
      <c r="BXH390" s="47"/>
      <c r="BXI390" s="48"/>
      <c r="BXK390" s="47"/>
      <c r="BXL390" s="48"/>
      <c r="BXN390" s="47"/>
      <c r="BXO390" s="48"/>
      <c r="BXQ390" s="47"/>
      <c r="BXR390" s="48"/>
      <c r="BXT390" s="47"/>
      <c r="BXU390" s="48"/>
      <c r="BXW390" s="47"/>
      <c r="BXX390" s="48"/>
      <c r="BXZ390" s="47"/>
      <c r="BYA390" s="48"/>
      <c r="BYC390" s="47"/>
      <c r="BYD390" s="48"/>
      <c r="BYF390" s="47"/>
      <c r="BYG390" s="48"/>
      <c r="BYI390" s="47"/>
      <c r="BYJ390" s="48"/>
      <c r="BYL390" s="47"/>
      <c r="BYM390" s="48"/>
      <c r="BYO390" s="47"/>
      <c r="BYP390" s="48"/>
      <c r="BYR390" s="47"/>
      <c r="BYS390" s="48"/>
      <c r="BYU390" s="47"/>
      <c r="BYV390" s="48"/>
      <c r="BYX390" s="47"/>
      <c r="BYY390" s="48"/>
      <c r="BZA390" s="47"/>
      <c r="BZB390" s="48"/>
      <c r="BZD390" s="47"/>
      <c r="BZE390" s="48"/>
      <c r="BZG390" s="47"/>
      <c r="BZH390" s="48"/>
      <c r="BZJ390" s="47"/>
      <c r="BZK390" s="48"/>
      <c r="BZM390" s="47"/>
      <c r="BZN390" s="48"/>
      <c r="BZP390" s="47"/>
      <c r="BZQ390" s="48"/>
      <c r="BZS390" s="47"/>
      <c r="BZT390" s="48"/>
      <c r="BZV390" s="47"/>
      <c r="BZW390" s="48"/>
      <c r="BZY390" s="47"/>
      <c r="BZZ390" s="48"/>
      <c r="CAB390" s="47"/>
      <c r="CAC390" s="48"/>
      <c r="CAE390" s="47"/>
      <c r="CAF390" s="48"/>
      <c r="CAH390" s="47"/>
      <c r="CAI390" s="48"/>
      <c r="CAK390" s="47"/>
      <c r="CAL390" s="48"/>
      <c r="CAN390" s="47"/>
      <c r="CAO390" s="48"/>
      <c r="CAQ390" s="47"/>
      <c r="CAR390" s="48"/>
      <c r="CAT390" s="47"/>
      <c r="CAU390" s="48"/>
      <c r="CAW390" s="47"/>
      <c r="CAX390" s="48"/>
      <c r="CAZ390" s="47"/>
      <c r="CBA390" s="48"/>
      <c r="CBC390" s="47"/>
      <c r="CBD390" s="48"/>
      <c r="CBF390" s="47"/>
      <c r="CBG390" s="48"/>
      <c r="CBI390" s="47"/>
      <c r="CBJ390" s="48"/>
      <c r="CBL390" s="47"/>
      <c r="CBM390" s="48"/>
      <c r="CBO390" s="47"/>
      <c r="CBP390" s="48"/>
      <c r="CBR390" s="47"/>
      <c r="CBS390" s="48"/>
      <c r="CBU390" s="47"/>
      <c r="CBV390" s="48"/>
      <c r="CBX390" s="47"/>
      <c r="CBY390" s="48"/>
      <c r="CCA390" s="47"/>
      <c r="CCB390" s="48"/>
      <c r="CCD390" s="47"/>
      <c r="CCE390" s="48"/>
      <c r="CCG390" s="47"/>
      <c r="CCH390" s="48"/>
      <c r="CCJ390" s="47"/>
      <c r="CCK390" s="48"/>
      <c r="CCM390" s="47"/>
      <c r="CCN390" s="48"/>
      <c r="CCP390" s="47"/>
      <c r="CCQ390" s="48"/>
      <c r="CCS390" s="47"/>
      <c r="CCT390" s="48"/>
      <c r="CCV390" s="47"/>
      <c r="CCW390" s="48"/>
      <c r="CCY390" s="47"/>
      <c r="CCZ390" s="48"/>
      <c r="CDB390" s="47"/>
      <c r="CDC390" s="48"/>
      <c r="CDE390" s="47"/>
      <c r="CDF390" s="48"/>
      <c r="CDH390" s="47"/>
      <c r="CDI390" s="48"/>
      <c r="CDK390" s="47"/>
      <c r="CDL390" s="48"/>
      <c r="CDN390" s="47"/>
      <c r="CDO390" s="48"/>
      <c r="CDQ390" s="47"/>
      <c r="CDR390" s="48"/>
      <c r="CDT390" s="47"/>
      <c r="CDU390" s="48"/>
      <c r="CDW390" s="47"/>
      <c r="CDX390" s="48"/>
      <c r="CDZ390" s="47"/>
      <c r="CEA390" s="48"/>
      <c r="CEC390" s="47"/>
      <c r="CED390" s="48"/>
      <c r="CEF390" s="47"/>
      <c r="CEG390" s="48"/>
      <c r="CEI390" s="47"/>
      <c r="CEJ390" s="48"/>
      <c r="CEL390" s="47"/>
      <c r="CEM390" s="48"/>
      <c r="CEO390" s="47"/>
      <c r="CEP390" s="48"/>
      <c r="CER390" s="47"/>
      <c r="CES390" s="48"/>
      <c r="CEU390" s="47"/>
      <c r="CEV390" s="48"/>
      <c r="CEX390" s="47"/>
      <c r="CEY390" s="48"/>
      <c r="CFA390" s="47"/>
      <c r="CFB390" s="48"/>
      <c r="CFD390" s="47"/>
      <c r="CFE390" s="48"/>
      <c r="CFG390" s="47"/>
      <c r="CFH390" s="48"/>
      <c r="CFJ390" s="47"/>
      <c r="CFK390" s="48"/>
      <c r="CFM390" s="47"/>
      <c r="CFN390" s="48"/>
      <c r="CFP390" s="47"/>
      <c r="CFQ390" s="48"/>
      <c r="CFS390" s="47"/>
      <c r="CFT390" s="48"/>
      <c r="CFV390" s="47"/>
      <c r="CFW390" s="48"/>
      <c r="CFY390" s="47"/>
      <c r="CFZ390" s="48"/>
      <c r="CGB390" s="47"/>
      <c r="CGC390" s="48"/>
      <c r="CGE390" s="47"/>
      <c r="CGF390" s="48"/>
      <c r="CGH390" s="47"/>
      <c r="CGI390" s="48"/>
      <c r="CGK390" s="47"/>
      <c r="CGL390" s="48"/>
      <c r="CGN390" s="47"/>
      <c r="CGO390" s="48"/>
      <c r="CGQ390" s="47"/>
      <c r="CGR390" s="48"/>
      <c r="CGT390" s="47"/>
      <c r="CGU390" s="48"/>
      <c r="CGW390" s="47"/>
      <c r="CGX390" s="48"/>
      <c r="CGZ390" s="47"/>
      <c r="CHA390" s="48"/>
      <c r="CHC390" s="47"/>
      <c r="CHD390" s="48"/>
      <c r="CHF390" s="47"/>
      <c r="CHG390" s="48"/>
      <c r="CHI390" s="47"/>
      <c r="CHJ390" s="48"/>
      <c r="CHL390" s="47"/>
      <c r="CHM390" s="48"/>
      <c r="CHO390" s="47"/>
      <c r="CHP390" s="48"/>
      <c r="CHR390" s="47"/>
      <c r="CHS390" s="48"/>
      <c r="CHU390" s="47"/>
      <c r="CHV390" s="48"/>
      <c r="CHX390" s="47"/>
      <c r="CHY390" s="48"/>
      <c r="CIA390" s="47"/>
      <c r="CIB390" s="48"/>
      <c r="CID390" s="47"/>
      <c r="CIE390" s="48"/>
      <c r="CIG390" s="47"/>
      <c r="CIH390" s="48"/>
      <c r="CIJ390" s="47"/>
      <c r="CIK390" s="48"/>
      <c r="CIM390" s="47"/>
      <c r="CIN390" s="48"/>
      <c r="CIP390" s="47"/>
      <c r="CIQ390" s="48"/>
      <c r="CIS390" s="47"/>
      <c r="CIT390" s="48"/>
      <c r="CIV390" s="47"/>
      <c r="CIW390" s="48"/>
      <c r="CIY390" s="47"/>
      <c r="CIZ390" s="48"/>
      <c r="CJB390" s="47"/>
      <c r="CJC390" s="48"/>
      <c r="CJE390" s="47"/>
      <c r="CJF390" s="48"/>
      <c r="CJH390" s="47"/>
      <c r="CJI390" s="48"/>
      <c r="CJK390" s="47"/>
      <c r="CJL390" s="48"/>
      <c r="CJN390" s="47"/>
      <c r="CJO390" s="48"/>
      <c r="CJQ390" s="47"/>
      <c r="CJR390" s="48"/>
      <c r="CJT390" s="47"/>
      <c r="CJU390" s="48"/>
      <c r="CJW390" s="47"/>
      <c r="CJX390" s="48"/>
      <c r="CJZ390" s="47"/>
      <c r="CKA390" s="48"/>
      <c r="CKC390" s="47"/>
      <c r="CKD390" s="48"/>
      <c r="CKF390" s="47"/>
      <c r="CKG390" s="48"/>
      <c r="CKI390" s="47"/>
      <c r="CKJ390" s="48"/>
      <c r="CKL390" s="47"/>
      <c r="CKM390" s="48"/>
      <c r="CKO390" s="47"/>
      <c r="CKP390" s="48"/>
      <c r="CKR390" s="47"/>
      <c r="CKS390" s="48"/>
      <c r="CKU390" s="47"/>
      <c r="CKV390" s="48"/>
      <c r="CKX390" s="47"/>
      <c r="CKY390" s="48"/>
      <c r="CLA390" s="47"/>
      <c r="CLB390" s="48"/>
      <c r="CLD390" s="47"/>
      <c r="CLE390" s="48"/>
      <c r="CLG390" s="47"/>
      <c r="CLH390" s="48"/>
      <c r="CLJ390" s="47"/>
      <c r="CLK390" s="48"/>
      <c r="CLM390" s="47"/>
      <c r="CLN390" s="48"/>
      <c r="CLP390" s="47"/>
      <c r="CLQ390" s="48"/>
      <c r="CLS390" s="47"/>
      <c r="CLT390" s="48"/>
      <c r="CLV390" s="47"/>
      <c r="CLW390" s="48"/>
      <c r="CLY390" s="47"/>
      <c r="CLZ390" s="48"/>
      <c r="CMB390" s="47"/>
      <c r="CMC390" s="48"/>
      <c r="CME390" s="47"/>
      <c r="CMF390" s="48"/>
      <c r="CMH390" s="47"/>
      <c r="CMI390" s="48"/>
      <c r="CMK390" s="47"/>
      <c r="CML390" s="48"/>
      <c r="CMN390" s="47"/>
      <c r="CMO390" s="48"/>
      <c r="CMQ390" s="47"/>
      <c r="CMR390" s="48"/>
      <c r="CMT390" s="47"/>
      <c r="CMU390" s="48"/>
      <c r="CMW390" s="47"/>
      <c r="CMX390" s="48"/>
      <c r="CMZ390" s="47"/>
      <c r="CNA390" s="48"/>
      <c r="CNC390" s="47"/>
      <c r="CND390" s="48"/>
      <c r="CNF390" s="47"/>
      <c r="CNG390" s="48"/>
      <c r="CNI390" s="47"/>
      <c r="CNJ390" s="48"/>
      <c r="CNL390" s="47"/>
      <c r="CNM390" s="48"/>
      <c r="CNO390" s="47"/>
      <c r="CNP390" s="48"/>
      <c r="CNR390" s="47"/>
      <c r="CNS390" s="48"/>
      <c r="CNU390" s="47"/>
      <c r="CNV390" s="48"/>
      <c r="CNX390" s="47"/>
      <c r="CNY390" s="48"/>
      <c r="COA390" s="47"/>
      <c r="COB390" s="48"/>
      <c r="COD390" s="47"/>
      <c r="COE390" s="48"/>
      <c r="COG390" s="47"/>
      <c r="COH390" s="48"/>
      <c r="COJ390" s="47"/>
      <c r="COK390" s="48"/>
      <c r="COM390" s="47"/>
      <c r="CON390" s="48"/>
      <c r="COP390" s="47"/>
      <c r="COQ390" s="48"/>
      <c r="COS390" s="47"/>
      <c r="COT390" s="48"/>
      <c r="COV390" s="47"/>
      <c r="COW390" s="48"/>
      <c r="COY390" s="47"/>
      <c r="COZ390" s="48"/>
      <c r="CPB390" s="47"/>
      <c r="CPC390" s="48"/>
      <c r="CPE390" s="47"/>
      <c r="CPF390" s="48"/>
      <c r="CPH390" s="47"/>
      <c r="CPI390" s="48"/>
      <c r="CPK390" s="47"/>
      <c r="CPL390" s="48"/>
      <c r="CPN390" s="47"/>
      <c r="CPO390" s="48"/>
      <c r="CPQ390" s="47"/>
      <c r="CPR390" s="48"/>
      <c r="CPT390" s="47"/>
      <c r="CPU390" s="48"/>
      <c r="CPW390" s="47"/>
      <c r="CPX390" s="48"/>
      <c r="CPZ390" s="47"/>
      <c r="CQA390" s="48"/>
      <c r="CQC390" s="47"/>
      <c r="CQD390" s="48"/>
      <c r="CQF390" s="47"/>
      <c r="CQG390" s="48"/>
      <c r="CQI390" s="47"/>
      <c r="CQJ390" s="48"/>
      <c r="CQL390" s="47"/>
      <c r="CQM390" s="48"/>
      <c r="CQO390" s="47"/>
      <c r="CQP390" s="48"/>
      <c r="CQR390" s="47"/>
      <c r="CQS390" s="48"/>
      <c r="CQU390" s="47"/>
      <c r="CQV390" s="48"/>
      <c r="CQX390" s="47"/>
      <c r="CQY390" s="48"/>
      <c r="CRA390" s="47"/>
      <c r="CRB390" s="48"/>
      <c r="CRD390" s="47"/>
      <c r="CRE390" s="48"/>
      <c r="CRG390" s="47"/>
      <c r="CRH390" s="48"/>
      <c r="CRJ390" s="47"/>
      <c r="CRK390" s="48"/>
      <c r="CRM390" s="47"/>
      <c r="CRN390" s="48"/>
      <c r="CRP390" s="47"/>
      <c r="CRQ390" s="48"/>
      <c r="CRS390" s="47"/>
      <c r="CRT390" s="48"/>
      <c r="CRV390" s="47"/>
      <c r="CRW390" s="48"/>
      <c r="CRY390" s="47"/>
      <c r="CRZ390" s="48"/>
      <c r="CSB390" s="47"/>
      <c r="CSC390" s="48"/>
      <c r="CSE390" s="47"/>
      <c r="CSF390" s="48"/>
      <c r="CSH390" s="47"/>
      <c r="CSI390" s="48"/>
      <c r="CSK390" s="47"/>
      <c r="CSL390" s="48"/>
      <c r="CSN390" s="47"/>
      <c r="CSO390" s="48"/>
      <c r="CSQ390" s="47"/>
      <c r="CSR390" s="48"/>
      <c r="CST390" s="47"/>
      <c r="CSU390" s="48"/>
      <c r="CSW390" s="47"/>
      <c r="CSX390" s="48"/>
      <c r="CSZ390" s="47"/>
      <c r="CTA390" s="48"/>
      <c r="CTC390" s="47"/>
      <c r="CTD390" s="48"/>
      <c r="CTF390" s="47"/>
      <c r="CTG390" s="48"/>
      <c r="CTI390" s="47"/>
      <c r="CTJ390" s="48"/>
      <c r="CTL390" s="47"/>
      <c r="CTM390" s="48"/>
      <c r="CTO390" s="47"/>
      <c r="CTP390" s="48"/>
      <c r="CTR390" s="47"/>
      <c r="CTS390" s="48"/>
      <c r="CTU390" s="47"/>
      <c r="CTV390" s="48"/>
      <c r="CTX390" s="47"/>
      <c r="CTY390" s="48"/>
      <c r="CUA390" s="47"/>
      <c r="CUB390" s="48"/>
      <c r="CUD390" s="47"/>
      <c r="CUE390" s="48"/>
      <c r="CUG390" s="47"/>
      <c r="CUH390" s="48"/>
      <c r="CUJ390" s="47"/>
      <c r="CUK390" s="48"/>
      <c r="CUM390" s="47"/>
      <c r="CUN390" s="48"/>
      <c r="CUP390" s="47"/>
      <c r="CUQ390" s="48"/>
      <c r="CUS390" s="47"/>
      <c r="CUT390" s="48"/>
      <c r="CUV390" s="47"/>
      <c r="CUW390" s="48"/>
      <c r="CUY390" s="47"/>
      <c r="CUZ390" s="48"/>
      <c r="CVB390" s="47"/>
      <c r="CVC390" s="48"/>
      <c r="CVE390" s="47"/>
      <c r="CVF390" s="48"/>
      <c r="CVH390" s="47"/>
      <c r="CVI390" s="48"/>
      <c r="CVK390" s="47"/>
      <c r="CVL390" s="48"/>
      <c r="CVN390" s="47"/>
      <c r="CVO390" s="48"/>
      <c r="CVQ390" s="47"/>
      <c r="CVR390" s="48"/>
      <c r="CVT390" s="47"/>
      <c r="CVU390" s="48"/>
      <c r="CVW390" s="47"/>
      <c r="CVX390" s="48"/>
      <c r="CVZ390" s="47"/>
      <c r="CWA390" s="48"/>
      <c r="CWC390" s="47"/>
      <c r="CWD390" s="48"/>
      <c r="CWF390" s="47"/>
      <c r="CWG390" s="48"/>
      <c r="CWI390" s="47"/>
      <c r="CWJ390" s="48"/>
      <c r="CWL390" s="47"/>
      <c r="CWM390" s="48"/>
      <c r="CWO390" s="47"/>
      <c r="CWP390" s="48"/>
      <c r="CWR390" s="47"/>
      <c r="CWS390" s="48"/>
      <c r="CWU390" s="47"/>
      <c r="CWV390" s="48"/>
      <c r="CWX390" s="47"/>
      <c r="CWY390" s="48"/>
      <c r="CXA390" s="47"/>
      <c r="CXB390" s="48"/>
      <c r="CXD390" s="47"/>
      <c r="CXE390" s="48"/>
      <c r="CXG390" s="47"/>
      <c r="CXH390" s="48"/>
      <c r="CXJ390" s="47"/>
      <c r="CXK390" s="48"/>
      <c r="CXM390" s="47"/>
      <c r="CXN390" s="48"/>
      <c r="CXP390" s="47"/>
      <c r="CXQ390" s="48"/>
      <c r="CXS390" s="47"/>
      <c r="CXT390" s="48"/>
      <c r="CXV390" s="47"/>
      <c r="CXW390" s="48"/>
      <c r="CXY390" s="47"/>
      <c r="CXZ390" s="48"/>
      <c r="CYB390" s="47"/>
      <c r="CYC390" s="48"/>
      <c r="CYE390" s="47"/>
      <c r="CYF390" s="48"/>
      <c r="CYH390" s="47"/>
      <c r="CYI390" s="48"/>
      <c r="CYK390" s="47"/>
      <c r="CYL390" s="48"/>
      <c r="CYN390" s="47"/>
      <c r="CYO390" s="48"/>
      <c r="CYQ390" s="47"/>
      <c r="CYR390" s="48"/>
      <c r="CYT390" s="47"/>
      <c r="CYU390" s="48"/>
      <c r="CYW390" s="47"/>
      <c r="CYX390" s="48"/>
      <c r="CYZ390" s="47"/>
      <c r="CZA390" s="48"/>
      <c r="CZC390" s="47"/>
      <c r="CZD390" s="48"/>
      <c r="CZF390" s="47"/>
      <c r="CZG390" s="48"/>
      <c r="CZI390" s="47"/>
      <c r="CZJ390" s="48"/>
      <c r="CZL390" s="47"/>
      <c r="CZM390" s="48"/>
      <c r="CZO390" s="47"/>
      <c r="CZP390" s="48"/>
      <c r="CZR390" s="47"/>
      <c r="CZS390" s="48"/>
      <c r="CZU390" s="47"/>
      <c r="CZV390" s="48"/>
      <c r="CZX390" s="47"/>
      <c r="CZY390" s="48"/>
      <c r="DAA390" s="47"/>
      <c r="DAB390" s="48"/>
      <c r="DAD390" s="47"/>
      <c r="DAE390" s="48"/>
      <c r="DAG390" s="47"/>
      <c r="DAH390" s="48"/>
      <c r="DAJ390" s="47"/>
      <c r="DAK390" s="48"/>
      <c r="DAM390" s="47"/>
      <c r="DAN390" s="48"/>
      <c r="DAP390" s="47"/>
      <c r="DAQ390" s="48"/>
      <c r="DAS390" s="47"/>
      <c r="DAT390" s="48"/>
      <c r="DAV390" s="47"/>
      <c r="DAW390" s="48"/>
      <c r="DAY390" s="47"/>
      <c r="DAZ390" s="48"/>
      <c r="DBB390" s="47"/>
      <c r="DBC390" s="48"/>
      <c r="DBE390" s="47"/>
      <c r="DBF390" s="48"/>
      <c r="DBH390" s="47"/>
      <c r="DBI390" s="48"/>
      <c r="DBK390" s="47"/>
      <c r="DBL390" s="48"/>
      <c r="DBN390" s="47"/>
      <c r="DBO390" s="48"/>
      <c r="DBQ390" s="47"/>
      <c r="DBR390" s="48"/>
      <c r="DBT390" s="47"/>
      <c r="DBU390" s="48"/>
      <c r="DBW390" s="47"/>
      <c r="DBX390" s="48"/>
      <c r="DBZ390" s="47"/>
      <c r="DCA390" s="48"/>
      <c r="DCC390" s="47"/>
      <c r="DCD390" s="48"/>
      <c r="DCF390" s="47"/>
      <c r="DCG390" s="48"/>
      <c r="DCI390" s="47"/>
      <c r="DCJ390" s="48"/>
      <c r="DCL390" s="47"/>
      <c r="DCM390" s="48"/>
      <c r="DCO390" s="47"/>
      <c r="DCP390" s="48"/>
      <c r="DCR390" s="47"/>
      <c r="DCS390" s="48"/>
      <c r="DCU390" s="47"/>
      <c r="DCV390" s="48"/>
      <c r="DCX390" s="47"/>
      <c r="DCY390" s="48"/>
      <c r="DDA390" s="47"/>
      <c r="DDB390" s="48"/>
      <c r="DDD390" s="47"/>
      <c r="DDE390" s="48"/>
      <c r="DDG390" s="47"/>
      <c r="DDH390" s="48"/>
      <c r="DDJ390" s="47"/>
      <c r="DDK390" s="48"/>
      <c r="DDM390" s="47"/>
      <c r="DDN390" s="48"/>
      <c r="DDP390" s="47"/>
      <c r="DDQ390" s="48"/>
      <c r="DDS390" s="47"/>
      <c r="DDT390" s="48"/>
      <c r="DDV390" s="47"/>
      <c r="DDW390" s="48"/>
      <c r="DDY390" s="47"/>
      <c r="DDZ390" s="48"/>
      <c r="DEB390" s="47"/>
      <c r="DEC390" s="48"/>
      <c r="DEE390" s="47"/>
      <c r="DEF390" s="48"/>
      <c r="DEH390" s="47"/>
      <c r="DEI390" s="48"/>
      <c r="DEK390" s="47"/>
      <c r="DEL390" s="48"/>
      <c r="DEN390" s="47"/>
      <c r="DEO390" s="48"/>
      <c r="DEQ390" s="47"/>
      <c r="DER390" s="48"/>
      <c r="DET390" s="47"/>
      <c r="DEU390" s="48"/>
      <c r="DEW390" s="47"/>
      <c r="DEX390" s="48"/>
      <c r="DEZ390" s="47"/>
      <c r="DFA390" s="48"/>
      <c r="DFC390" s="47"/>
      <c r="DFD390" s="48"/>
      <c r="DFF390" s="47"/>
      <c r="DFG390" s="48"/>
      <c r="DFI390" s="47"/>
      <c r="DFJ390" s="48"/>
      <c r="DFL390" s="47"/>
      <c r="DFM390" s="48"/>
      <c r="DFO390" s="47"/>
      <c r="DFP390" s="48"/>
      <c r="DFR390" s="47"/>
      <c r="DFS390" s="48"/>
      <c r="DFU390" s="47"/>
      <c r="DFV390" s="48"/>
      <c r="DFX390" s="47"/>
      <c r="DFY390" s="48"/>
      <c r="DGA390" s="47"/>
      <c r="DGB390" s="48"/>
      <c r="DGD390" s="47"/>
      <c r="DGE390" s="48"/>
      <c r="DGG390" s="47"/>
      <c r="DGH390" s="48"/>
      <c r="DGJ390" s="47"/>
      <c r="DGK390" s="48"/>
      <c r="DGM390" s="47"/>
      <c r="DGN390" s="48"/>
      <c r="DGP390" s="47"/>
      <c r="DGQ390" s="48"/>
      <c r="DGS390" s="47"/>
      <c r="DGT390" s="48"/>
      <c r="DGV390" s="47"/>
      <c r="DGW390" s="48"/>
      <c r="DGY390" s="47"/>
      <c r="DGZ390" s="48"/>
      <c r="DHB390" s="47"/>
      <c r="DHC390" s="48"/>
      <c r="DHE390" s="47"/>
      <c r="DHF390" s="48"/>
      <c r="DHH390" s="47"/>
      <c r="DHI390" s="48"/>
      <c r="DHK390" s="47"/>
      <c r="DHL390" s="48"/>
      <c r="DHN390" s="47"/>
      <c r="DHO390" s="48"/>
      <c r="DHQ390" s="47"/>
      <c r="DHR390" s="48"/>
      <c r="DHT390" s="47"/>
      <c r="DHU390" s="48"/>
      <c r="DHW390" s="47"/>
      <c r="DHX390" s="48"/>
      <c r="DHZ390" s="47"/>
      <c r="DIA390" s="48"/>
      <c r="DIC390" s="47"/>
      <c r="DID390" s="48"/>
      <c r="DIF390" s="47"/>
      <c r="DIG390" s="48"/>
      <c r="DII390" s="47"/>
      <c r="DIJ390" s="48"/>
      <c r="DIL390" s="47"/>
      <c r="DIM390" s="48"/>
      <c r="DIO390" s="47"/>
      <c r="DIP390" s="48"/>
      <c r="DIR390" s="47"/>
      <c r="DIS390" s="48"/>
      <c r="DIU390" s="47"/>
      <c r="DIV390" s="48"/>
      <c r="DIX390" s="47"/>
      <c r="DIY390" s="48"/>
      <c r="DJA390" s="47"/>
      <c r="DJB390" s="48"/>
      <c r="DJD390" s="47"/>
      <c r="DJE390" s="48"/>
      <c r="DJG390" s="47"/>
      <c r="DJH390" s="48"/>
      <c r="DJJ390" s="47"/>
      <c r="DJK390" s="48"/>
      <c r="DJM390" s="47"/>
      <c r="DJN390" s="48"/>
      <c r="DJP390" s="47"/>
      <c r="DJQ390" s="48"/>
      <c r="DJS390" s="47"/>
      <c r="DJT390" s="48"/>
      <c r="DJV390" s="47"/>
      <c r="DJW390" s="48"/>
      <c r="DJY390" s="47"/>
      <c r="DJZ390" s="48"/>
      <c r="DKB390" s="47"/>
      <c r="DKC390" s="48"/>
      <c r="DKE390" s="47"/>
      <c r="DKF390" s="48"/>
      <c r="DKH390" s="47"/>
      <c r="DKI390" s="48"/>
      <c r="DKK390" s="47"/>
      <c r="DKL390" s="48"/>
      <c r="DKN390" s="47"/>
      <c r="DKO390" s="48"/>
      <c r="DKQ390" s="47"/>
      <c r="DKR390" s="48"/>
      <c r="DKT390" s="47"/>
      <c r="DKU390" s="48"/>
      <c r="DKW390" s="47"/>
      <c r="DKX390" s="48"/>
      <c r="DKZ390" s="47"/>
      <c r="DLA390" s="48"/>
      <c r="DLC390" s="47"/>
      <c r="DLD390" s="48"/>
      <c r="DLF390" s="47"/>
      <c r="DLG390" s="48"/>
      <c r="DLI390" s="47"/>
      <c r="DLJ390" s="48"/>
      <c r="DLL390" s="47"/>
      <c r="DLM390" s="48"/>
      <c r="DLO390" s="47"/>
      <c r="DLP390" s="48"/>
      <c r="DLR390" s="47"/>
      <c r="DLS390" s="48"/>
      <c r="DLU390" s="47"/>
      <c r="DLV390" s="48"/>
      <c r="DLX390" s="47"/>
      <c r="DLY390" s="48"/>
      <c r="DMA390" s="47"/>
      <c r="DMB390" s="48"/>
      <c r="DMD390" s="47"/>
      <c r="DME390" s="48"/>
      <c r="DMG390" s="47"/>
      <c r="DMH390" s="48"/>
      <c r="DMJ390" s="47"/>
      <c r="DMK390" s="48"/>
      <c r="DMM390" s="47"/>
      <c r="DMN390" s="48"/>
      <c r="DMP390" s="47"/>
      <c r="DMQ390" s="48"/>
      <c r="DMS390" s="47"/>
      <c r="DMT390" s="48"/>
      <c r="DMV390" s="47"/>
      <c r="DMW390" s="48"/>
      <c r="DMY390" s="47"/>
      <c r="DMZ390" s="48"/>
      <c r="DNB390" s="47"/>
      <c r="DNC390" s="48"/>
      <c r="DNE390" s="47"/>
      <c r="DNF390" s="48"/>
      <c r="DNH390" s="47"/>
      <c r="DNI390" s="48"/>
      <c r="DNK390" s="47"/>
      <c r="DNL390" s="48"/>
      <c r="DNN390" s="47"/>
      <c r="DNO390" s="48"/>
      <c r="DNQ390" s="47"/>
      <c r="DNR390" s="48"/>
      <c r="DNT390" s="47"/>
      <c r="DNU390" s="48"/>
      <c r="DNW390" s="47"/>
      <c r="DNX390" s="48"/>
      <c r="DNZ390" s="47"/>
      <c r="DOA390" s="48"/>
      <c r="DOC390" s="47"/>
      <c r="DOD390" s="48"/>
      <c r="DOF390" s="47"/>
      <c r="DOG390" s="48"/>
      <c r="DOI390" s="47"/>
      <c r="DOJ390" s="48"/>
      <c r="DOL390" s="47"/>
      <c r="DOM390" s="48"/>
      <c r="DOO390" s="47"/>
      <c r="DOP390" s="48"/>
      <c r="DOR390" s="47"/>
      <c r="DOS390" s="48"/>
      <c r="DOU390" s="47"/>
      <c r="DOV390" s="48"/>
      <c r="DOX390" s="47"/>
      <c r="DOY390" s="48"/>
      <c r="DPA390" s="47"/>
      <c r="DPB390" s="48"/>
      <c r="DPD390" s="47"/>
      <c r="DPE390" s="48"/>
      <c r="DPG390" s="47"/>
      <c r="DPH390" s="48"/>
      <c r="DPJ390" s="47"/>
      <c r="DPK390" s="48"/>
      <c r="DPM390" s="47"/>
      <c r="DPN390" s="48"/>
      <c r="DPP390" s="47"/>
      <c r="DPQ390" s="48"/>
      <c r="DPS390" s="47"/>
      <c r="DPT390" s="48"/>
      <c r="DPV390" s="47"/>
      <c r="DPW390" s="48"/>
      <c r="DPY390" s="47"/>
      <c r="DPZ390" s="48"/>
      <c r="DQB390" s="47"/>
      <c r="DQC390" s="48"/>
      <c r="DQE390" s="47"/>
      <c r="DQF390" s="48"/>
      <c r="DQH390" s="47"/>
      <c r="DQI390" s="48"/>
      <c r="DQK390" s="47"/>
      <c r="DQL390" s="48"/>
      <c r="DQN390" s="47"/>
      <c r="DQO390" s="48"/>
      <c r="DQQ390" s="47"/>
      <c r="DQR390" s="48"/>
      <c r="DQT390" s="47"/>
      <c r="DQU390" s="48"/>
      <c r="DQW390" s="47"/>
      <c r="DQX390" s="48"/>
      <c r="DQZ390" s="47"/>
      <c r="DRA390" s="48"/>
      <c r="DRC390" s="47"/>
      <c r="DRD390" s="48"/>
      <c r="DRF390" s="47"/>
      <c r="DRG390" s="48"/>
      <c r="DRI390" s="47"/>
      <c r="DRJ390" s="48"/>
      <c r="DRL390" s="47"/>
      <c r="DRM390" s="48"/>
      <c r="DRO390" s="47"/>
      <c r="DRP390" s="48"/>
      <c r="DRR390" s="47"/>
      <c r="DRS390" s="48"/>
      <c r="DRU390" s="47"/>
      <c r="DRV390" s="48"/>
      <c r="DRX390" s="47"/>
      <c r="DRY390" s="48"/>
      <c r="DSA390" s="47"/>
      <c r="DSB390" s="48"/>
      <c r="DSD390" s="47"/>
      <c r="DSE390" s="48"/>
      <c r="DSG390" s="47"/>
      <c r="DSH390" s="48"/>
      <c r="DSJ390" s="47"/>
      <c r="DSK390" s="48"/>
      <c r="DSM390" s="47"/>
      <c r="DSN390" s="48"/>
      <c r="DSP390" s="47"/>
      <c r="DSQ390" s="48"/>
      <c r="DSS390" s="47"/>
      <c r="DST390" s="48"/>
      <c r="DSV390" s="47"/>
      <c r="DSW390" s="48"/>
      <c r="DSY390" s="47"/>
      <c r="DSZ390" s="48"/>
      <c r="DTB390" s="47"/>
      <c r="DTC390" s="48"/>
      <c r="DTE390" s="47"/>
      <c r="DTF390" s="48"/>
      <c r="DTH390" s="47"/>
      <c r="DTI390" s="48"/>
      <c r="DTK390" s="47"/>
      <c r="DTL390" s="48"/>
      <c r="DTN390" s="47"/>
      <c r="DTO390" s="48"/>
      <c r="DTQ390" s="47"/>
      <c r="DTR390" s="48"/>
      <c r="DTT390" s="47"/>
      <c r="DTU390" s="48"/>
      <c r="DTW390" s="47"/>
      <c r="DTX390" s="48"/>
      <c r="DTZ390" s="47"/>
      <c r="DUA390" s="48"/>
      <c r="DUC390" s="47"/>
      <c r="DUD390" s="48"/>
      <c r="DUF390" s="47"/>
      <c r="DUG390" s="48"/>
      <c r="DUI390" s="47"/>
      <c r="DUJ390" s="48"/>
      <c r="DUL390" s="47"/>
      <c r="DUM390" s="48"/>
      <c r="DUO390" s="47"/>
      <c r="DUP390" s="48"/>
      <c r="DUR390" s="47"/>
      <c r="DUS390" s="48"/>
      <c r="DUU390" s="47"/>
      <c r="DUV390" s="48"/>
      <c r="DUX390" s="47"/>
      <c r="DUY390" s="48"/>
      <c r="DVA390" s="47"/>
      <c r="DVB390" s="48"/>
      <c r="DVD390" s="47"/>
      <c r="DVE390" s="48"/>
      <c r="DVG390" s="47"/>
      <c r="DVH390" s="48"/>
      <c r="DVJ390" s="47"/>
      <c r="DVK390" s="48"/>
      <c r="DVM390" s="47"/>
      <c r="DVN390" s="48"/>
      <c r="DVP390" s="47"/>
      <c r="DVQ390" s="48"/>
      <c r="DVS390" s="47"/>
      <c r="DVT390" s="48"/>
      <c r="DVV390" s="47"/>
      <c r="DVW390" s="48"/>
      <c r="DVY390" s="47"/>
      <c r="DVZ390" s="48"/>
      <c r="DWB390" s="47"/>
      <c r="DWC390" s="48"/>
      <c r="DWE390" s="47"/>
      <c r="DWF390" s="48"/>
      <c r="DWH390" s="47"/>
      <c r="DWI390" s="48"/>
      <c r="DWK390" s="47"/>
      <c r="DWL390" s="48"/>
      <c r="DWN390" s="47"/>
      <c r="DWO390" s="48"/>
      <c r="DWQ390" s="47"/>
      <c r="DWR390" s="48"/>
      <c r="DWT390" s="47"/>
      <c r="DWU390" s="48"/>
      <c r="DWW390" s="47"/>
      <c r="DWX390" s="48"/>
      <c r="DWZ390" s="47"/>
      <c r="DXA390" s="48"/>
      <c r="DXC390" s="47"/>
      <c r="DXD390" s="48"/>
      <c r="DXF390" s="47"/>
      <c r="DXG390" s="48"/>
      <c r="DXI390" s="47"/>
      <c r="DXJ390" s="48"/>
      <c r="DXL390" s="47"/>
      <c r="DXM390" s="48"/>
      <c r="DXO390" s="47"/>
      <c r="DXP390" s="48"/>
      <c r="DXR390" s="47"/>
      <c r="DXS390" s="48"/>
      <c r="DXU390" s="47"/>
      <c r="DXV390" s="48"/>
      <c r="DXX390" s="47"/>
      <c r="DXY390" s="48"/>
      <c r="DYA390" s="47"/>
      <c r="DYB390" s="48"/>
      <c r="DYD390" s="47"/>
      <c r="DYE390" s="48"/>
      <c r="DYG390" s="47"/>
      <c r="DYH390" s="48"/>
      <c r="DYJ390" s="47"/>
      <c r="DYK390" s="48"/>
      <c r="DYM390" s="47"/>
      <c r="DYN390" s="48"/>
      <c r="DYP390" s="47"/>
      <c r="DYQ390" s="48"/>
      <c r="DYS390" s="47"/>
      <c r="DYT390" s="48"/>
      <c r="DYV390" s="47"/>
      <c r="DYW390" s="48"/>
      <c r="DYY390" s="47"/>
      <c r="DYZ390" s="48"/>
      <c r="DZB390" s="47"/>
      <c r="DZC390" s="48"/>
      <c r="DZE390" s="47"/>
      <c r="DZF390" s="48"/>
      <c r="DZH390" s="47"/>
      <c r="DZI390" s="48"/>
      <c r="DZK390" s="47"/>
      <c r="DZL390" s="48"/>
      <c r="DZN390" s="47"/>
      <c r="DZO390" s="48"/>
      <c r="DZQ390" s="47"/>
      <c r="DZR390" s="48"/>
      <c r="DZT390" s="47"/>
      <c r="DZU390" s="48"/>
      <c r="DZW390" s="47"/>
      <c r="DZX390" s="48"/>
      <c r="DZZ390" s="47"/>
      <c r="EAA390" s="48"/>
      <c r="EAC390" s="47"/>
      <c r="EAD390" s="48"/>
      <c r="EAF390" s="47"/>
      <c r="EAG390" s="48"/>
      <c r="EAI390" s="47"/>
      <c r="EAJ390" s="48"/>
      <c r="EAL390" s="47"/>
      <c r="EAM390" s="48"/>
      <c r="EAO390" s="47"/>
      <c r="EAP390" s="48"/>
      <c r="EAR390" s="47"/>
      <c r="EAS390" s="48"/>
      <c r="EAU390" s="47"/>
      <c r="EAV390" s="48"/>
      <c r="EAX390" s="47"/>
      <c r="EAY390" s="48"/>
      <c r="EBA390" s="47"/>
      <c r="EBB390" s="48"/>
      <c r="EBD390" s="47"/>
      <c r="EBE390" s="48"/>
      <c r="EBG390" s="47"/>
      <c r="EBH390" s="48"/>
      <c r="EBJ390" s="47"/>
      <c r="EBK390" s="48"/>
      <c r="EBM390" s="47"/>
      <c r="EBN390" s="48"/>
      <c r="EBP390" s="47"/>
      <c r="EBQ390" s="48"/>
      <c r="EBS390" s="47"/>
      <c r="EBT390" s="48"/>
      <c r="EBV390" s="47"/>
      <c r="EBW390" s="48"/>
      <c r="EBY390" s="47"/>
      <c r="EBZ390" s="48"/>
      <c r="ECB390" s="47"/>
      <c r="ECC390" s="48"/>
      <c r="ECE390" s="47"/>
      <c r="ECF390" s="48"/>
      <c r="ECH390" s="47"/>
      <c r="ECI390" s="48"/>
      <c r="ECK390" s="47"/>
      <c r="ECL390" s="48"/>
      <c r="ECN390" s="47"/>
      <c r="ECO390" s="48"/>
      <c r="ECQ390" s="47"/>
      <c r="ECR390" s="48"/>
      <c r="ECT390" s="47"/>
      <c r="ECU390" s="48"/>
      <c r="ECW390" s="47"/>
      <c r="ECX390" s="48"/>
      <c r="ECZ390" s="47"/>
      <c r="EDA390" s="48"/>
      <c r="EDC390" s="47"/>
      <c r="EDD390" s="48"/>
      <c r="EDF390" s="47"/>
      <c r="EDG390" s="48"/>
      <c r="EDI390" s="47"/>
      <c r="EDJ390" s="48"/>
      <c r="EDL390" s="47"/>
      <c r="EDM390" s="48"/>
      <c r="EDO390" s="47"/>
      <c r="EDP390" s="48"/>
      <c r="EDR390" s="47"/>
      <c r="EDS390" s="48"/>
      <c r="EDU390" s="47"/>
      <c r="EDV390" s="48"/>
      <c r="EDX390" s="47"/>
      <c r="EDY390" s="48"/>
      <c r="EEA390" s="47"/>
      <c r="EEB390" s="48"/>
      <c r="EED390" s="47"/>
      <c r="EEE390" s="48"/>
      <c r="EEG390" s="47"/>
      <c r="EEH390" s="48"/>
      <c r="EEJ390" s="47"/>
      <c r="EEK390" s="48"/>
      <c r="EEM390" s="47"/>
      <c r="EEN390" s="48"/>
      <c r="EEP390" s="47"/>
      <c r="EEQ390" s="48"/>
      <c r="EES390" s="47"/>
      <c r="EET390" s="48"/>
      <c r="EEV390" s="47"/>
      <c r="EEW390" s="48"/>
      <c r="EEY390" s="47"/>
      <c r="EEZ390" s="48"/>
      <c r="EFB390" s="47"/>
      <c r="EFC390" s="48"/>
      <c r="EFE390" s="47"/>
      <c r="EFF390" s="48"/>
      <c r="EFH390" s="47"/>
      <c r="EFI390" s="48"/>
      <c r="EFK390" s="47"/>
      <c r="EFL390" s="48"/>
      <c r="EFN390" s="47"/>
      <c r="EFO390" s="48"/>
      <c r="EFQ390" s="47"/>
      <c r="EFR390" s="48"/>
      <c r="EFT390" s="47"/>
      <c r="EFU390" s="48"/>
      <c r="EFW390" s="47"/>
      <c r="EFX390" s="48"/>
      <c r="EFZ390" s="47"/>
      <c r="EGA390" s="48"/>
      <c r="EGC390" s="47"/>
      <c r="EGD390" s="48"/>
      <c r="EGF390" s="47"/>
      <c r="EGG390" s="48"/>
      <c r="EGI390" s="47"/>
      <c r="EGJ390" s="48"/>
      <c r="EGL390" s="47"/>
      <c r="EGM390" s="48"/>
      <c r="EGO390" s="47"/>
      <c r="EGP390" s="48"/>
      <c r="EGR390" s="47"/>
      <c r="EGS390" s="48"/>
      <c r="EGU390" s="47"/>
      <c r="EGV390" s="48"/>
      <c r="EGX390" s="47"/>
      <c r="EGY390" s="48"/>
      <c r="EHA390" s="47"/>
      <c r="EHB390" s="48"/>
      <c r="EHD390" s="47"/>
      <c r="EHE390" s="48"/>
      <c r="EHG390" s="47"/>
      <c r="EHH390" s="48"/>
      <c r="EHJ390" s="47"/>
      <c r="EHK390" s="48"/>
      <c r="EHM390" s="47"/>
      <c r="EHN390" s="48"/>
      <c r="EHP390" s="47"/>
      <c r="EHQ390" s="48"/>
      <c r="EHS390" s="47"/>
      <c r="EHT390" s="48"/>
      <c r="EHV390" s="47"/>
      <c r="EHW390" s="48"/>
      <c r="EHY390" s="47"/>
      <c r="EHZ390" s="48"/>
      <c r="EIB390" s="47"/>
      <c r="EIC390" s="48"/>
      <c r="EIE390" s="47"/>
      <c r="EIF390" s="48"/>
      <c r="EIH390" s="47"/>
      <c r="EII390" s="48"/>
      <c r="EIK390" s="47"/>
      <c r="EIL390" s="48"/>
      <c r="EIN390" s="47"/>
      <c r="EIO390" s="48"/>
      <c r="EIQ390" s="47"/>
      <c r="EIR390" s="48"/>
      <c r="EIT390" s="47"/>
      <c r="EIU390" s="48"/>
      <c r="EIW390" s="47"/>
      <c r="EIX390" s="48"/>
      <c r="EIZ390" s="47"/>
      <c r="EJA390" s="48"/>
      <c r="EJC390" s="47"/>
      <c r="EJD390" s="48"/>
      <c r="EJF390" s="47"/>
      <c r="EJG390" s="48"/>
      <c r="EJI390" s="47"/>
      <c r="EJJ390" s="48"/>
      <c r="EJL390" s="47"/>
      <c r="EJM390" s="48"/>
      <c r="EJO390" s="47"/>
      <c r="EJP390" s="48"/>
      <c r="EJR390" s="47"/>
      <c r="EJS390" s="48"/>
      <c r="EJU390" s="47"/>
      <c r="EJV390" s="48"/>
      <c r="EJX390" s="47"/>
      <c r="EJY390" s="48"/>
      <c r="EKA390" s="47"/>
      <c r="EKB390" s="48"/>
      <c r="EKD390" s="47"/>
      <c r="EKE390" s="48"/>
      <c r="EKG390" s="47"/>
      <c r="EKH390" s="48"/>
      <c r="EKJ390" s="47"/>
      <c r="EKK390" s="48"/>
      <c r="EKM390" s="47"/>
      <c r="EKN390" s="48"/>
      <c r="EKP390" s="47"/>
      <c r="EKQ390" s="48"/>
      <c r="EKS390" s="47"/>
      <c r="EKT390" s="48"/>
      <c r="EKV390" s="47"/>
      <c r="EKW390" s="48"/>
      <c r="EKY390" s="47"/>
      <c r="EKZ390" s="48"/>
      <c r="ELB390" s="47"/>
      <c r="ELC390" s="48"/>
      <c r="ELE390" s="47"/>
      <c r="ELF390" s="48"/>
      <c r="ELH390" s="47"/>
      <c r="ELI390" s="48"/>
      <c r="ELK390" s="47"/>
      <c r="ELL390" s="48"/>
      <c r="ELN390" s="47"/>
      <c r="ELO390" s="48"/>
      <c r="ELQ390" s="47"/>
      <c r="ELR390" s="48"/>
      <c r="ELT390" s="47"/>
      <c r="ELU390" s="48"/>
      <c r="ELW390" s="47"/>
      <c r="ELX390" s="48"/>
      <c r="ELZ390" s="47"/>
      <c r="EMA390" s="48"/>
      <c r="EMC390" s="47"/>
      <c r="EMD390" s="48"/>
      <c r="EMF390" s="47"/>
      <c r="EMG390" s="48"/>
      <c r="EMI390" s="47"/>
      <c r="EMJ390" s="48"/>
      <c r="EML390" s="47"/>
      <c r="EMM390" s="48"/>
      <c r="EMO390" s="47"/>
      <c r="EMP390" s="48"/>
      <c r="EMR390" s="47"/>
      <c r="EMS390" s="48"/>
      <c r="EMU390" s="47"/>
      <c r="EMV390" s="48"/>
      <c r="EMX390" s="47"/>
      <c r="EMY390" s="48"/>
      <c r="ENA390" s="47"/>
      <c r="ENB390" s="48"/>
      <c r="END390" s="47"/>
      <c r="ENE390" s="48"/>
      <c r="ENG390" s="47"/>
      <c r="ENH390" s="48"/>
      <c r="ENJ390" s="47"/>
      <c r="ENK390" s="48"/>
      <c r="ENM390" s="47"/>
      <c r="ENN390" s="48"/>
      <c r="ENP390" s="47"/>
      <c r="ENQ390" s="48"/>
      <c r="ENS390" s="47"/>
      <c r="ENT390" s="48"/>
      <c r="ENV390" s="47"/>
      <c r="ENW390" s="48"/>
      <c r="ENY390" s="47"/>
      <c r="ENZ390" s="48"/>
      <c r="EOB390" s="47"/>
      <c r="EOC390" s="48"/>
      <c r="EOE390" s="47"/>
      <c r="EOF390" s="48"/>
      <c r="EOH390" s="47"/>
      <c r="EOI390" s="48"/>
      <c r="EOK390" s="47"/>
      <c r="EOL390" s="48"/>
      <c r="EON390" s="47"/>
      <c r="EOO390" s="48"/>
      <c r="EOQ390" s="47"/>
      <c r="EOR390" s="48"/>
      <c r="EOT390" s="47"/>
      <c r="EOU390" s="48"/>
      <c r="EOW390" s="47"/>
      <c r="EOX390" s="48"/>
      <c r="EOZ390" s="47"/>
      <c r="EPA390" s="48"/>
      <c r="EPC390" s="47"/>
      <c r="EPD390" s="48"/>
      <c r="EPF390" s="47"/>
      <c r="EPG390" s="48"/>
      <c r="EPI390" s="47"/>
      <c r="EPJ390" s="48"/>
      <c r="EPL390" s="47"/>
      <c r="EPM390" s="48"/>
      <c r="EPO390" s="47"/>
      <c r="EPP390" s="48"/>
      <c r="EPR390" s="47"/>
      <c r="EPS390" s="48"/>
      <c r="EPU390" s="47"/>
      <c r="EPV390" s="48"/>
      <c r="EPX390" s="47"/>
      <c r="EPY390" s="48"/>
      <c r="EQA390" s="47"/>
      <c r="EQB390" s="48"/>
      <c r="EQD390" s="47"/>
      <c r="EQE390" s="48"/>
      <c r="EQG390" s="47"/>
      <c r="EQH390" s="48"/>
      <c r="EQJ390" s="47"/>
      <c r="EQK390" s="48"/>
      <c r="EQM390" s="47"/>
      <c r="EQN390" s="48"/>
      <c r="EQP390" s="47"/>
      <c r="EQQ390" s="48"/>
      <c r="EQS390" s="47"/>
      <c r="EQT390" s="48"/>
      <c r="EQV390" s="47"/>
      <c r="EQW390" s="48"/>
      <c r="EQY390" s="47"/>
      <c r="EQZ390" s="48"/>
      <c r="ERB390" s="47"/>
      <c r="ERC390" s="48"/>
      <c r="ERE390" s="47"/>
      <c r="ERF390" s="48"/>
      <c r="ERH390" s="47"/>
      <c r="ERI390" s="48"/>
      <c r="ERK390" s="47"/>
      <c r="ERL390" s="48"/>
      <c r="ERN390" s="47"/>
      <c r="ERO390" s="48"/>
      <c r="ERQ390" s="47"/>
      <c r="ERR390" s="48"/>
      <c r="ERT390" s="47"/>
      <c r="ERU390" s="48"/>
      <c r="ERW390" s="47"/>
      <c r="ERX390" s="48"/>
      <c r="ERZ390" s="47"/>
      <c r="ESA390" s="48"/>
      <c r="ESC390" s="47"/>
      <c r="ESD390" s="48"/>
      <c r="ESF390" s="47"/>
      <c r="ESG390" s="48"/>
      <c r="ESI390" s="47"/>
      <c r="ESJ390" s="48"/>
      <c r="ESL390" s="47"/>
      <c r="ESM390" s="48"/>
      <c r="ESO390" s="47"/>
      <c r="ESP390" s="48"/>
      <c r="ESR390" s="47"/>
      <c r="ESS390" s="48"/>
      <c r="ESU390" s="47"/>
      <c r="ESV390" s="48"/>
      <c r="ESX390" s="47"/>
      <c r="ESY390" s="48"/>
      <c r="ETA390" s="47"/>
      <c r="ETB390" s="48"/>
      <c r="ETD390" s="47"/>
      <c r="ETE390" s="48"/>
      <c r="ETG390" s="47"/>
      <c r="ETH390" s="48"/>
      <c r="ETJ390" s="47"/>
      <c r="ETK390" s="48"/>
      <c r="ETM390" s="47"/>
      <c r="ETN390" s="48"/>
      <c r="ETP390" s="47"/>
      <c r="ETQ390" s="48"/>
      <c r="ETS390" s="47"/>
      <c r="ETT390" s="48"/>
      <c r="ETV390" s="47"/>
      <c r="ETW390" s="48"/>
      <c r="ETY390" s="47"/>
      <c r="ETZ390" s="48"/>
      <c r="EUB390" s="47"/>
      <c r="EUC390" s="48"/>
      <c r="EUE390" s="47"/>
      <c r="EUF390" s="48"/>
      <c r="EUH390" s="47"/>
      <c r="EUI390" s="48"/>
      <c r="EUK390" s="47"/>
      <c r="EUL390" s="48"/>
      <c r="EUN390" s="47"/>
      <c r="EUO390" s="48"/>
      <c r="EUQ390" s="47"/>
      <c r="EUR390" s="48"/>
      <c r="EUT390" s="47"/>
      <c r="EUU390" s="48"/>
      <c r="EUW390" s="47"/>
      <c r="EUX390" s="48"/>
      <c r="EUZ390" s="47"/>
      <c r="EVA390" s="48"/>
      <c r="EVC390" s="47"/>
      <c r="EVD390" s="48"/>
      <c r="EVF390" s="47"/>
      <c r="EVG390" s="48"/>
      <c r="EVI390" s="47"/>
      <c r="EVJ390" s="48"/>
      <c r="EVL390" s="47"/>
      <c r="EVM390" s="48"/>
      <c r="EVO390" s="47"/>
      <c r="EVP390" s="48"/>
      <c r="EVR390" s="47"/>
      <c r="EVS390" s="48"/>
      <c r="EVU390" s="47"/>
      <c r="EVV390" s="48"/>
      <c r="EVX390" s="47"/>
      <c r="EVY390" s="48"/>
      <c r="EWA390" s="47"/>
      <c r="EWB390" s="48"/>
      <c r="EWD390" s="47"/>
      <c r="EWE390" s="48"/>
      <c r="EWG390" s="47"/>
      <c r="EWH390" s="48"/>
      <c r="EWJ390" s="47"/>
      <c r="EWK390" s="48"/>
      <c r="EWM390" s="47"/>
      <c r="EWN390" s="48"/>
      <c r="EWP390" s="47"/>
      <c r="EWQ390" s="48"/>
      <c r="EWS390" s="47"/>
      <c r="EWT390" s="48"/>
      <c r="EWV390" s="47"/>
      <c r="EWW390" s="48"/>
      <c r="EWY390" s="47"/>
      <c r="EWZ390" s="48"/>
      <c r="EXB390" s="47"/>
      <c r="EXC390" s="48"/>
      <c r="EXE390" s="47"/>
      <c r="EXF390" s="48"/>
      <c r="EXH390" s="47"/>
      <c r="EXI390" s="48"/>
      <c r="EXK390" s="47"/>
      <c r="EXL390" s="48"/>
      <c r="EXN390" s="47"/>
      <c r="EXO390" s="48"/>
      <c r="EXQ390" s="47"/>
      <c r="EXR390" s="48"/>
      <c r="EXT390" s="47"/>
      <c r="EXU390" s="48"/>
      <c r="EXW390" s="47"/>
      <c r="EXX390" s="48"/>
      <c r="EXZ390" s="47"/>
      <c r="EYA390" s="48"/>
      <c r="EYC390" s="47"/>
      <c r="EYD390" s="48"/>
      <c r="EYF390" s="47"/>
      <c r="EYG390" s="48"/>
      <c r="EYI390" s="47"/>
      <c r="EYJ390" s="48"/>
      <c r="EYL390" s="47"/>
      <c r="EYM390" s="48"/>
      <c r="EYO390" s="47"/>
      <c r="EYP390" s="48"/>
      <c r="EYR390" s="47"/>
      <c r="EYS390" s="48"/>
      <c r="EYU390" s="47"/>
      <c r="EYV390" s="48"/>
      <c r="EYX390" s="47"/>
      <c r="EYY390" s="48"/>
      <c r="EZA390" s="47"/>
      <c r="EZB390" s="48"/>
      <c r="EZD390" s="47"/>
      <c r="EZE390" s="48"/>
      <c r="EZG390" s="47"/>
      <c r="EZH390" s="48"/>
      <c r="EZJ390" s="47"/>
      <c r="EZK390" s="48"/>
      <c r="EZM390" s="47"/>
      <c r="EZN390" s="48"/>
      <c r="EZP390" s="47"/>
      <c r="EZQ390" s="48"/>
      <c r="EZS390" s="47"/>
      <c r="EZT390" s="48"/>
      <c r="EZV390" s="47"/>
      <c r="EZW390" s="48"/>
      <c r="EZY390" s="47"/>
      <c r="EZZ390" s="48"/>
      <c r="FAB390" s="47"/>
      <c r="FAC390" s="48"/>
      <c r="FAE390" s="47"/>
      <c r="FAF390" s="48"/>
      <c r="FAH390" s="47"/>
      <c r="FAI390" s="48"/>
      <c r="FAK390" s="47"/>
      <c r="FAL390" s="48"/>
      <c r="FAN390" s="47"/>
      <c r="FAO390" s="48"/>
      <c r="FAQ390" s="47"/>
      <c r="FAR390" s="48"/>
      <c r="FAT390" s="47"/>
      <c r="FAU390" s="48"/>
      <c r="FAW390" s="47"/>
      <c r="FAX390" s="48"/>
      <c r="FAZ390" s="47"/>
      <c r="FBA390" s="48"/>
      <c r="FBC390" s="47"/>
      <c r="FBD390" s="48"/>
      <c r="FBF390" s="47"/>
      <c r="FBG390" s="48"/>
      <c r="FBI390" s="47"/>
      <c r="FBJ390" s="48"/>
      <c r="FBL390" s="47"/>
      <c r="FBM390" s="48"/>
      <c r="FBO390" s="47"/>
      <c r="FBP390" s="48"/>
      <c r="FBR390" s="47"/>
      <c r="FBS390" s="48"/>
      <c r="FBU390" s="47"/>
      <c r="FBV390" s="48"/>
      <c r="FBX390" s="47"/>
      <c r="FBY390" s="48"/>
      <c r="FCA390" s="47"/>
      <c r="FCB390" s="48"/>
      <c r="FCD390" s="47"/>
      <c r="FCE390" s="48"/>
      <c r="FCG390" s="47"/>
      <c r="FCH390" s="48"/>
      <c r="FCJ390" s="47"/>
      <c r="FCK390" s="48"/>
      <c r="FCM390" s="47"/>
      <c r="FCN390" s="48"/>
      <c r="FCP390" s="47"/>
      <c r="FCQ390" s="48"/>
      <c r="FCS390" s="47"/>
      <c r="FCT390" s="48"/>
      <c r="FCV390" s="47"/>
      <c r="FCW390" s="48"/>
      <c r="FCY390" s="47"/>
      <c r="FCZ390" s="48"/>
      <c r="FDB390" s="47"/>
      <c r="FDC390" s="48"/>
      <c r="FDE390" s="47"/>
      <c r="FDF390" s="48"/>
      <c r="FDH390" s="47"/>
      <c r="FDI390" s="48"/>
      <c r="FDK390" s="47"/>
      <c r="FDL390" s="48"/>
      <c r="FDN390" s="47"/>
      <c r="FDO390" s="48"/>
      <c r="FDQ390" s="47"/>
      <c r="FDR390" s="48"/>
      <c r="FDT390" s="47"/>
      <c r="FDU390" s="48"/>
      <c r="FDW390" s="47"/>
      <c r="FDX390" s="48"/>
      <c r="FDZ390" s="47"/>
      <c r="FEA390" s="48"/>
      <c r="FEC390" s="47"/>
      <c r="FED390" s="48"/>
      <c r="FEF390" s="47"/>
      <c r="FEG390" s="48"/>
      <c r="FEI390" s="47"/>
      <c r="FEJ390" s="48"/>
      <c r="FEL390" s="47"/>
      <c r="FEM390" s="48"/>
      <c r="FEO390" s="47"/>
      <c r="FEP390" s="48"/>
      <c r="FER390" s="47"/>
      <c r="FES390" s="48"/>
      <c r="FEU390" s="47"/>
      <c r="FEV390" s="48"/>
      <c r="FEX390" s="47"/>
      <c r="FEY390" s="48"/>
      <c r="FFA390" s="47"/>
      <c r="FFB390" s="48"/>
      <c r="FFD390" s="47"/>
      <c r="FFE390" s="48"/>
      <c r="FFG390" s="47"/>
      <c r="FFH390" s="48"/>
      <c r="FFJ390" s="47"/>
      <c r="FFK390" s="48"/>
      <c r="FFM390" s="47"/>
      <c r="FFN390" s="48"/>
      <c r="FFP390" s="47"/>
      <c r="FFQ390" s="48"/>
      <c r="FFS390" s="47"/>
      <c r="FFT390" s="48"/>
      <c r="FFV390" s="47"/>
      <c r="FFW390" s="48"/>
      <c r="FFY390" s="47"/>
      <c r="FFZ390" s="48"/>
      <c r="FGB390" s="47"/>
      <c r="FGC390" s="48"/>
      <c r="FGE390" s="47"/>
      <c r="FGF390" s="48"/>
      <c r="FGH390" s="47"/>
      <c r="FGI390" s="48"/>
      <c r="FGK390" s="47"/>
      <c r="FGL390" s="48"/>
      <c r="FGN390" s="47"/>
      <c r="FGO390" s="48"/>
      <c r="FGQ390" s="47"/>
      <c r="FGR390" s="48"/>
      <c r="FGT390" s="47"/>
      <c r="FGU390" s="48"/>
      <c r="FGW390" s="47"/>
      <c r="FGX390" s="48"/>
      <c r="FGZ390" s="47"/>
      <c r="FHA390" s="48"/>
      <c r="FHC390" s="47"/>
      <c r="FHD390" s="48"/>
      <c r="FHF390" s="47"/>
      <c r="FHG390" s="48"/>
      <c r="FHI390" s="47"/>
      <c r="FHJ390" s="48"/>
      <c r="FHL390" s="47"/>
      <c r="FHM390" s="48"/>
      <c r="FHO390" s="47"/>
      <c r="FHP390" s="48"/>
      <c r="FHR390" s="47"/>
      <c r="FHS390" s="48"/>
      <c r="FHU390" s="47"/>
      <c r="FHV390" s="48"/>
      <c r="FHX390" s="47"/>
      <c r="FHY390" s="48"/>
      <c r="FIA390" s="47"/>
      <c r="FIB390" s="48"/>
      <c r="FID390" s="47"/>
      <c r="FIE390" s="48"/>
      <c r="FIG390" s="47"/>
      <c r="FIH390" s="48"/>
      <c r="FIJ390" s="47"/>
      <c r="FIK390" s="48"/>
      <c r="FIM390" s="47"/>
      <c r="FIN390" s="48"/>
      <c r="FIP390" s="47"/>
      <c r="FIQ390" s="48"/>
      <c r="FIS390" s="47"/>
      <c r="FIT390" s="48"/>
      <c r="FIV390" s="47"/>
      <c r="FIW390" s="48"/>
      <c r="FIY390" s="47"/>
      <c r="FIZ390" s="48"/>
      <c r="FJB390" s="47"/>
      <c r="FJC390" s="48"/>
      <c r="FJE390" s="47"/>
      <c r="FJF390" s="48"/>
      <c r="FJH390" s="47"/>
      <c r="FJI390" s="48"/>
      <c r="FJK390" s="47"/>
      <c r="FJL390" s="48"/>
      <c r="FJN390" s="47"/>
      <c r="FJO390" s="48"/>
      <c r="FJQ390" s="47"/>
      <c r="FJR390" s="48"/>
      <c r="FJT390" s="47"/>
      <c r="FJU390" s="48"/>
      <c r="FJW390" s="47"/>
      <c r="FJX390" s="48"/>
      <c r="FJZ390" s="47"/>
      <c r="FKA390" s="48"/>
      <c r="FKC390" s="47"/>
      <c r="FKD390" s="48"/>
      <c r="FKF390" s="47"/>
      <c r="FKG390" s="48"/>
      <c r="FKI390" s="47"/>
      <c r="FKJ390" s="48"/>
      <c r="FKL390" s="47"/>
      <c r="FKM390" s="48"/>
      <c r="FKO390" s="47"/>
      <c r="FKP390" s="48"/>
      <c r="FKR390" s="47"/>
      <c r="FKS390" s="48"/>
      <c r="FKU390" s="47"/>
      <c r="FKV390" s="48"/>
      <c r="FKX390" s="47"/>
      <c r="FKY390" s="48"/>
      <c r="FLA390" s="47"/>
      <c r="FLB390" s="48"/>
      <c r="FLD390" s="47"/>
      <c r="FLE390" s="48"/>
      <c r="FLG390" s="47"/>
      <c r="FLH390" s="48"/>
      <c r="FLJ390" s="47"/>
      <c r="FLK390" s="48"/>
      <c r="FLM390" s="47"/>
      <c r="FLN390" s="48"/>
      <c r="FLP390" s="47"/>
      <c r="FLQ390" s="48"/>
      <c r="FLS390" s="47"/>
      <c r="FLT390" s="48"/>
      <c r="FLV390" s="47"/>
      <c r="FLW390" s="48"/>
      <c r="FLY390" s="47"/>
      <c r="FLZ390" s="48"/>
      <c r="FMB390" s="47"/>
      <c r="FMC390" s="48"/>
      <c r="FME390" s="47"/>
      <c r="FMF390" s="48"/>
      <c r="FMH390" s="47"/>
      <c r="FMI390" s="48"/>
      <c r="FMK390" s="47"/>
      <c r="FML390" s="48"/>
      <c r="FMN390" s="47"/>
      <c r="FMO390" s="48"/>
      <c r="FMQ390" s="47"/>
      <c r="FMR390" s="48"/>
      <c r="FMT390" s="47"/>
      <c r="FMU390" s="48"/>
      <c r="FMW390" s="47"/>
      <c r="FMX390" s="48"/>
      <c r="FMZ390" s="47"/>
      <c r="FNA390" s="48"/>
      <c r="FNC390" s="47"/>
      <c r="FND390" s="48"/>
      <c r="FNF390" s="47"/>
      <c r="FNG390" s="48"/>
      <c r="FNI390" s="47"/>
      <c r="FNJ390" s="48"/>
      <c r="FNL390" s="47"/>
      <c r="FNM390" s="48"/>
      <c r="FNO390" s="47"/>
      <c r="FNP390" s="48"/>
      <c r="FNR390" s="47"/>
      <c r="FNS390" s="48"/>
      <c r="FNU390" s="47"/>
      <c r="FNV390" s="48"/>
      <c r="FNX390" s="47"/>
      <c r="FNY390" s="48"/>
      <c r="FOA390" s="47"/>
      <c r="FOB390" s="48"/>
      <c r="FOD390" s="47"/>
      <c r="FOE390" s="48"/>
      <c r="FOG390" s="47"/>
      <c r="FOH390" s="48"/>
      <c r="FOJ390" s="47"/>
      <c r="FOK390" s="48"/>
      <c r="FOM390" s="47"/>
      <c r="FON390" s="48"/>
      <c r="FOP390" s="47"/>
      <c r="FOQ390" s="48"/>
      <c r="FOS390" s="47"/>
      <c r="FOT390" s="48"/>
      <c r="FOV390" s="47"/>
      <c r="FOW390" s="48"/>
      <c r="FOY390" s="47"/>
      <c r="FOZ390" s="48"/>
      <c r="FPB390" s="47"/>
      <c r="FPC390" s="48"/>
      <c r="FPE390" s="47"/>
      <c r="FPF390" s="48"/>
      <c r="FPH390" s="47"/>
      <c r="FPI390" s="48"/>
      <c r="FPK390" s="47"/>
      <c r="FPL390" s="48"/>
      <c r="FPN390" s="47"/>
      <c r="FPO390" s="48"/>
      <c r="FPQ390" s="47"/>
      <c r="FPR390" s="48"/>
      <c r="FPT390" s="47"/>
      <c r="FPU390" s="48"/>
      <c r="FPW390" s="47"/>
      <c r="FPX390" s="48"/>
      <c r="FPZ390" s="47"/>
      <c r="FQA390" s="48"/>
      <c r="FQC390" s="47"/>
      <c r="FQD390" s="48"/>
      <c r="FQF390" s="47"/>
      <c r="FQG390" s="48"/>
      <c r="FQI390" s="47"/>
      <c r="FQJ390" s="48"/>
      <c r="FQL390" s="47"/>
      <c r="FQM390" s="48"/>
      <c r="FQO390" s="47"/>
      <c r="FQP390" s="48"/>
      <c r="FQR390" s="47"/>
      <c r="FQS390" s="48"/>
      <c r="FQU390" s="47"/>
      <c r="FQV390" s="48"/>
      <c r="FQX390" s="47"/>
      <c r="FQY390" s="48"/>
      <c r="FRA390" s="47"/>
      <c r="FRB390" s="48"/>
      <c r="FRD390" s="47"/>
      <c r="FRE390" s="48"/>
      <c r="FRG390" s="47"/>
      <c r="FRH390" s="48"/>
      <c r="FRJ390" s="47"/>
      <c r="FRK390" s="48"/>
      <c r="FRM390" s="47"/>
      <c r="FRN390" s="48"/>
      <c r="FRP390" s="47"/>
      <c r="FRQ390" s="48"/>
      <c r="FRS390" s="47"/>
      <c r="FRT390" s="48"/>
      <c r="FRV390" s="47"/>
      <c r="FRW390" s="48"/>
      <c r="FRY390" s="47"/>
      <c r="FRZ390" s="48"/>
      <c r="FSB390" s="47"/>
      <c r="FSC390" s="48"/>
      <c r="FSE390" s="47"/>
      <c r="FSF390" s="48"/>
      <c r="FSH390" s="47"/>
      <c r="FSI390" s="48"/>
      <c r="FSK390" s="47"/>
      <c r="FSL390" s="48"/>
      <c r="FSN390" s="47"/>
      <c r="FSO390" s="48"/>
      <c r="FSQ390" s="47"/>
      <c r="FSR390" s="48"/>
      <c r="FST390" s="47"/>
      <c r="FSU390" s="48"/>
      <c r="FSW390" s="47"/>
      <c r="FSX390" s="48"/>
      <c r="FSZ390" s="47"/>
      <c r="FTA390" s="48"/>
      <c r="FTC390" s="47"/>
      <c r="FTD390" s="48"/>
      <c r="FTF390" s="47"/>
      <c r="FTG390" s="48"/>
      <c r="FTI390" s="47"/>
      <c r="FTJ390" s="48"/>
      <c r="FTL390" s="47"/>
      <c r="FTM390" s="48"/>
      <c r="FTO390" s="47"/>
      <c r="FTP390" s="48"/>
      <c r="FTR390" s="47"/>
      <c r="FTS390" s="48"/>
      <c r="FTU390" s="47"/>
      <c r="FTV390" s="48"/>
      <c r="FTX390" s="47"/>
      <c r="FTY390" s="48"/>
      <c r="FUA390" s="47"/>
      <c r="FUB390" s="48"/>
      <c r="FUD390" s="47"/>
      <c r="FUE390" s="48"/>
      <c r="FUG390" s="47"/>
      <c r="FUH390" s="48"/>
      <c r="FUJ390" s="47"/>
      <c r="FUK390" s="48"/>
      <c r="FUM390" s="47"/>
      <c r="FUN390" s="48"/>
      <c r="FUP390" s="47"/>
      <c r="FUQ390" s="48"/>
      <c r="FUS390" s="47"/>
      <c r="FUT390" s="48"/>
      <c r="FUV390" s="47"/>
      <c r="FUW390" s="48"/>
      <c r="FUY390" s="47"/>
      <c r="FUZ390" s="48"/>
      <c r="FVB390" s="47"/>
      <c r="FVC390" s="48"/>
      <c r="FVE390" s="47"/>
      <c r="FVF390" s="48"/>
      <c r="FVH390" s="47"/>
      <c r="FVI390" s="48"/>
      <c r="FVK390" s="47"/>
      <c r="FVL390" s="48"/>
      <c r="FVN390" s="47"/>
      <c r="FVO390" s="48"/>
      <c r="FVQ390" s="47"/>
      <c r="FVR390" s="48"/>
      <c r="FVT390" s="47"/>
      <c r="FVU390" s="48"/>
      <c r="FVW390" s="47"/>
      <c r="FVX390" s="48"/>
      <c r="FVZ390" s="47"/>
      <c r="FWA390" s="48"/>
      <c r="FWC390" s="47"/>
      <c r="FWD390" s="48"/>
      <c r="FWF390" s="47"/>
      <c r="FWG390" s="48"/>
      <c r="FWI390" s="47"/>
      <c r="FWJ390" s="48"/>
      <c r="FWL390" s="47"/>
      <c r="FWM390" s="48"/>
      <c r="FWO390" s="47"/>
      <c r="FWP390" s="48"/>
      <c r="FWR390" s="47"/>
      <c r="FWS390" s="48"/>
      <c r="FWU390" s="47"/>
      <c r="FWV390" s="48"/>
      <c r="FWX390" s="47"/>
      <c r="FWY390" s="48"/>
      <c r="FXA390" s="47"/>
      <c r="FXB390" s="48"/>
      <c r="FXD390" s="47"/>
      <c r="FXE390" s="48"/>
      <c r="FXG390" s="47"/>
      <c r="FXH390" s="48"/>
      <c r="FXJ390" s="47"/>
      <c r="FXK390" s="48"/>
      <c r="FXM390" s="47"/>
      <c r="FXN390" s="48"/>
      <c r="FXP390" s="47"/>
      <c r="FXQ390" s="48"/>
      <c r="FXS390" s="47"/>
      <c r="FXT390" s="48"/>
      <c r="FXV390" s="47"/>
      <c r="FXW390" s="48"/>
      <c r="FXY390" s="47"/>
      <c r="FXZ390" s="48"/>
      <c r="FYB390" s="47"/>
      <c r="FYC390" s="48"/>
      <c r="FYE390" s="47"/>
      <c r="FYF390" s="48"/>
      <c r="FYH390" s="47"/>
      <c r="FYI390" s="48"/>
      <c r="FYK390" s="47"/>
      <c r="FYL390" s="48"/>
      <c r="FYN390" s="47"/>
      <c r="FYO390" s="48"/>
      <c r="FYQ390" s="47"/>
      <c r="FYR390" s="48"/>
      <c r="FYT390" s="47"/>
      <c r="FYU390" s="48"/>
      <c r="FYW390" s="47"/>
      <c r="FYX390" s="48"/>
      <c r="FYZ390" s="47"/>
      <c r="FZA390" s="48"/>
      <c r="FZC390" s="47"/>
      <c r="FZD390" s="48"/>
      <c r="FZF390" s="47"/>
      <c r="FZG390" s="48"/>
      <c r="FZI390" s="47"/>
      <c r="FZJ390" s="48"/>
      <c r="FZL390" s="47"/>
      <c r="FZM390" s="48"/>
      <c r="FZO390" s="47"/>
      <c r="FZP390" s="48"/>
      <c r="FZR390" s="47"/>
      <c r="FZS390" s="48"/>
      <c r="FZU390" s="47"/>
      <c r="FZV390" s="48"/>
      <c r="FZX390" s="47"/>
      <c r="FZY390" s="48"/>
      <c r="GAA390" s="47"/>
      <c r="GAB390" s="48"/>
      <c r="GAD390" s="47"/>
      <c r="GAE390" s="48"/>
      <c r="GAG390" s="47"/>
      <c r="GAH390" s="48"/>
      <c r="GAJ390" s="47"/>
      <c r="GAK390" s="48"/>
      <c r="GAM390" s="47"/>
      <c r="GAN390" s="48"/>
      <c r="GAP390" s="47"/>
      <c r="GAQ390" s="48"/>
      <c r="GAS390" s="47"/>
      <c r="GAT390" s="48"/>
      <c r="GAV390" s="47"/>
      <c r="GAW390" s="48"/>
      <c r="GAY390" s="47"/>
      <c r="GAZ390" s="48"/>
      <c r="GBB390" s="47"/>
      <c r="GBC390" s="48"/>
      <c r="GBE390" s="47"/>
      <c r="GBF390" s="48"/>
      <c r="GBH390" s="47"/>
      <c r="GBI390" s="48"/>
      <c r="GBK390" s="47"/>
      <c r="GBL390" s="48"/>
      <c r="GBN390" s="47"/>
      <c r="GBO390" s="48"/>
      <c r="GBQ390" s="47"/>
      <c r="GBR390" s="48"/>
      <c r="GBT390" s="47"/>
      <c r="GBU390" s="48"/>
      <c r="GBW390" s="47"/>
      <c r="GBX390" s="48"/>
      <c r="GBZ390" s="47"/>
      <c r="GCA390" s="48"/>
      <c r="GCC390" s="47"/>
      <c r="GCD390" s="48"/>
      <c r="GCF390" s="47"/>
      <c r="GCG390" s="48"/>
      <c r="GCI390" s="47"/>
      <c r="GCJ390" s="48"/>
      <c r="GCL390" s="47"/>
      <c r="GCM390" s="48"/>
      <c r="GCO390" s="47"/>
      <c r="GCP390" s="48"/>
      <c r="GCR390" s="47"/>
      <c r="GCS390" s="48"/>
      <c r="GCU390" s="47"/>
      <c r="GCV390" s="48"/>
      <c r="GCX390" s="47"/>
      <c r="GCY390" s="48"/>
      <c r="GDA390" s="47"/>
      <c r="GDB390" s="48"/>
      <c r="GDD390" s="47"/>
      <c r="GDE390" s="48"/>
      <c r="GDG390" s="47"/>
      <c r="GDH390" s="48"/>
      <c r="GDJ390" s="47"/>
      <c r="GDK390" s="48"/>
      <c r="GDM390" s="47"/>
      <c r="GDN390" s="48"/>
      <c r="GDP390" s="47"/>
      <c r="GDQ390" s="48"/>
      <c r="GDS390" s="47"/>
      <c r="GDT390" s="48"/>
      <c r="GDV390" s="47"/>
      <c r="GDW390" s="48"/>
      <c r="GDY390" s="47"/>
      <c r="GDZ390" s="48"/>
      <c r="GEB390" s="47"/>
      <c r="GEC390" s="48"/>
      <c r="GEE390" s="47"/>
      <c r="GEF390" s="48"/>
      <c r="GEH390" s="47"/>
      <c r="GEI390" s="48"/>
      <c r="GEK390" s="47"/>
      <c r="GEL390" s="48"/>
      <c r="GEN390" s="47"/>
      <c r="GEO390" s="48"/>
      <c r="GEQ390" s="47"/>
      <c r="GER390" s="48"/>
      <c r="GET390" s="47"/>
      <c r="GEU390" s="48"/>
      <c r="GEW390" s="47"/>
      <c r="GEX390" s="48"/>
      <c r="GEZ390" s="47"/>
      <c r="GFA390" s="48"/>
      <c r="GFC390" s="47"/>
      <c r="GFD390" s="48"/>
      <c r="GFF390" s="47"/>
      <c r="GFG390" s="48"/>
      <c r="GFI390" s="47"/>
      <c r="GFJ390" s="48"/>
      <c r="GFL390" s="47"/>
      <c r="GFM390" s="48"/>
      <c r="GFO390" s="47"/>
      <c r="GFP390" s="48"/>
      <c r="GFR390" s="47"/>
      <c r="GFS390" s="48"/>
      <c r="GFU390" s="47"/>
      <c r="GFV390" s="48"/>
      <c r="GFX390" s="47"/>
      <c r="GFY390" s="48"/>
      <c r="GGA390" s="47"/>
      <c r="GGB390" s="48"/>
      <c r="GGD390" s="47"/>
      <c r="GGE390" s="48"/>
      <c r="GGG390" s="47"/>
      <c r="GGH390" s="48"/>
      <c r="GGJ390" s="47"/>
      <c r="GGK390" s="48"/>
      <c r="GGM390" s="47"/>
      <c r="GGN390" s="48"/>
      <c r="GGP390" s="47"/>
      <c r="GGQ390" s="48"/>
      <c r="GGS390" s="47"/>
      <c r="GGT390" s="48"/>
      <c r="GGV390" s="47"/>
      <c r="GGW390" s="48"/>
      <c r="GGY390" s="47"/>
      <c r="GGZ390" s="48"/>
      <c r="GHB390" s="47"/>
      <c r="GHC390" s="48"/>
      <c r="GHE390" s="47"/>
      <c r="GHF390" s="48"/>
      <c r="GHH390" s="47"/>
      <c r="GHI390" s="48"/>
      <c r="GHK390" s="47"/>
      <c r="GHL390" s="48"/>
      <c r="GHN390" s="47"/>
      <c r="GHO390" s="48"/>
      <c r="GHQ390" s="47"/>
      <c r="GHR390" s="48"/>
      <c r="GHT390" s="47"/>
      <c r="GHU390" s="48"/>
      <c r="GHW390" s="47"/>
      <c r="GHX390" s="48"/>
      <c r="GHZ390" s="47"/>
      <c r="GIA390" s="48"/>
      <c r="GIC390" s="47"/>
      <c r="GID390" s="48"/>
      <c r="GIF390" s="47"/>
      <c r="GIG390" s="48"/>
      <c r="GII390" s="47"/>
      <c r="GIJ390" s="48"/>
      <c r="GIL390" s="47"/>
      <c r="GIM390" s="48"/>
      <c r="GIO390" s="47"/>
      <c r="GIP390" s="48"/>
      <c r="GIR390" s="47"/>
      <c r="GIS390" s="48"/>
      <c r="GIU390" s="47"/>
      <c r="GIV390" s="48"/>
      <c r="GIX390" s="47"/>
      <c r="GIY390" s="48"/>
      <c r="GJA390" s="47"/>
      <c r="GJB390" s="48"/>
      <c r="GJD390" s="47"/>
      <c r="GJE390" s="48"/>
      <c r="GJG390" s="47"/>
      <c r="GJH390" s="48"/>
      <c r="GJJ390" s="47"/>
      <c r="GJK390" s="48"/>
      <c r="GJM390" s="47"/>
      <c r="GJN390" s="48"/>
      <c r="GJP390" s="47"/>
      <c r="GJQ390" s="48"/>
      <c r="GJS390" s="47"/>
      <c r="GJT390" s="48"/>
      <c r="GJV390" s="47"/>
      <c r="GJW390" s="48"/>
      <c r="GJY390" s="47"/>
      <c r="GJZ390" s="48"/>
      <c r="GKB390" s="47"/>
      <c r="GKC390" s="48"/>
      <c r="GKE390" s="47"/>
      <c r="GKF390" s="48"/>
      <c r="GKH390" s="47"/>
      <c r="GKI390" s="48"/>
      <c r="GKK390" s="47"/>
      <c r="GKL390" s="48"/>
      <c r="GKN390" s="47"/>
      <c r="GKO390" s="48"/>
      <c r="GKQ390" s="47"/>
      <c r="GKR390" s="48"/>
      <c r="GKT390" s="47"/>
      <c r="GKU390" s="48"/>
      <c r="GKW390" s="47"/>
      <c r="GKX390" s="48"/>
      <c r="GKZ390" s="47"/>
      <c r="GLA390" s="48"/>
      <c r="GLC390" s="47"/>
      <c r="GLD390" s="48"/>
      <c r="GLF390" s="47"/>
      <c r="GLG390" s="48"/>
      <c r="GLI390" s="47"/>
      <c r="GLJ390" s="48"/>
      <c r="GLL390" s="47"/>
      <c r="GLM390" s="48"/>
      <c r="GLO390" s="47"/>
      <c r="GLP390" s="48"/>
      <c r="GLR390" s="47"/>
      <c r="GLS390" s="48"/>
      <c r="GLU390" s="47"/>
      <c r="GLV390" s="48"/>
      <c r="GLX390" s="47"/>
      <c r="GLY390" s="48"/>
      <c r="GMA390" s="47"/>
      <c r="GMB390" s="48"/>
      <c r="GMD390" s="47"/>
      <c r="GME390" s="48"/>
      <c r="GMG390" s="47"/>
      <c r="GMH390" s="48"/>
      <c r="GMJ390" s="47"/>
      <c r="GMK390" s="48"/>
      <c r="GMM390" s="47"/>
      <c r="GMN390" s="48"/>
      <c r="GMP390" s="47"/>
      <c r="GMQ390" s="48"/>
      <c r="GMS390" s="47"/>
      <c r="GMT390" s="48"/>
      <c r="GMV390" s="47"/>
      <c r="GMW390" s="48"/>
      <c r="GMY390" s="47"/>
      <c r="GMZ390" s="48"/>
      <c r="GNB390" s="47"/>
      <c r="GNC390" s="48"/>
      <c r="GNE390" s="47"/>
      <c r="GNF390" s="48"/>
      <c r="GNH390" s="47"/>
      <c r="GNI390" s="48"/>
      <c r="GNK390" s="47"/>
      <c r="GNL390" s="48"/>
      <c r="GNN390" s="47"/>
      <c r="GNO390" s="48"/>
      <c r="GNQ390" s="47"/>
      <c r="GNR390" s="48"/>
      <c r="GNT390" s="47"/>
      <c r="GNU390" s="48"/>
      <c r="GNW390" s="47"/>
      <c r="GNX390" s="48"/>
      <c r="GNZ390" s="47"/>
      <c r="GOA390" s="48"/>
      <c r="GOC390" s="47"/>
      <c r="GOD390" s="48"/>
      <c r="GOF390" s="47"/>
      <c r="GOG390" s="48"/>
      <c r="GOI390" s="47"/>
      <c r="GOJ390" s="48"/>
      <c r="GOL390" s="47"/>
      <c r="GOM390" s="48"/>
      <c r="GOO390" s="47"/>
      <c r="GOP390" s="48"/>
      <c r="GOR390" s="47"/>
      <c r="GOS390" s="48"/>
      <c r="GOU390" s="47"/>
      <c r="GOV390" s="48"/>
      <c r="GOX390" s="47"/>
      <c r="GOY390" s="48"/>
      <c r="GPA390" s="47"/>
      <c r="GPB390" s="48"/>
      <c r="GPD390" s="47"/>
      <c r="GPE390" s="48"/>
      <c r="GPG390" s="47"/>
      <c r="GPH390" s="48"/>
      <c r="GPJ390" s="47"/>
      <c r="GPK390" s="48"/>
      <c r="GPM390" s="47"/>
      <c r="GPN390" s="48"/>
      <c r="GPP390" s="47"/>
      <c r="GPQ390" s="48"/>
      <c r="GPS390" s="47"/>
      <c r="GPT390" s="48"/>
      <c r="GPV390" s="47"/>
      <c r="GPW390" s="48"/>
      <c r="GPY390" s="47"/>
      <c r="GPZ390" s="48"/>
      <c r="GQB390" s="47"/>
      <c r="GQC390" s="48"/>
      <c r="GQE390" s="47"/>
      <c r="GQF390" s="48"/>
      <c r="GQH390" s="47"/>
      <c r="GQI390" s="48"/>
      <c r="GQK390" s="47"/>
      <c r="GQL390" s="48"/>
      <c r="GQN390" s="47"/>
      <c r="GQO390" s="48"/>
      <c r="GQQ390" s="47"/>
      <c r="GQR390" s="48"/>
      <c r="GQT390" s="47"/>
      <c r="GQU390" s="48"/>
      <c r="GQW390" s="47"/>
      <c r="GQX390" s="48"/>
      <c r="GQZ390" s="47"/>
      <c r="GRA390" s="48"/>
      <c r="GRC390" s="47"/>
      <c r="GRD390" s="48"/>
      <c r="GRF390" s="47"/>
      <c r="GRG390" s="48"/>
      <c r="GRI390" s="47"/>
      <c r="GRJ390" s="48"/>
      <c r="GRL390" s="47"/>
      <c r="GRM390" s="48"/>
      <c r="GRO390" s="47"/>
      <c r="GRP390" s="48"/>
      <c r="GRR390" s="47"/>
      <c r="GRS390" s="48"/>
      <c r="GRU390" s="47"/>
      <c r="GRV390" s="48"/>
      <c r="GRX390" s="47"/>
      <c r="GRY390" s="48"/>
      <c r="GSA390" s="47"/>
      <c r="GSB390" s="48"/>
      <c r="GSD390" s="47"/>
      <c r="GSE390" s="48"/>
      <c r="GSG390" s="47"/>
      <c r="GSH390" s="48"/>
      <c r="GSJ390" s="47"/>
      <c r="GSK390" s="48"/>
      <c r="GSM390" s="47"/>
      <c r="GSN390" s="48"/>
      <c r="GSP390" s="47"/>
      <c r="GSQ390" s="48"/>
      <c r="GSS390" s="47"/>
      <c r="GST390" s="48"/>
      <c r="GSV390" s="47"/>
      <c r="GSW390" s="48"/>
      <c r="GSY390" s="47"/>
      <c r="GSZ390" s="48"/>
      <c r="GTB390" s="47"/>
      <c r="GTC390" s="48"/>
      <c r="GTE390" s="47"/>
      <c r="GTF390" s="48"/>
      <c r="GTH390" s="47"/>
      <c r="GTI390" s="48"/>
      <c r="GTK390" s="47"/>
      <c r="GTL390" s="48"/>
      <c r="GTN390" s="47"/>
      <c r="GTO390" s="48"/>
      <c r="GTQ390" s="47"/>
      <c r="GTR390" s="48"/>
      <c r="GTT390" s="47"/>
      <c r="GTU390" s="48"/>
      <c r="GTW390" s="47"/>
      <c r="GTX390" s="48"/>
      <c r="GTZ390" s="47"/>
      <c r="GUA390" s="48"/>
      <c r="GUC390" s="47"/>
      <c r="GUD390" s="48"/>
      <c r="GUF390" s="47"/>
      <c r="GUG390" s="48"/>
      <c r="GUI390" s="47"/>
      <c r="GUJ390" s="48"/>
      <c r="GUL390" s="47"/>
      <c r="GUM390" s="48"/>
      <c r="GUO390" s="47"/>
      <c r="GUP390" s="48"/>
      <c r="GUR390" s="47"/>
      <c r="GUS390" s="48"/>
      <c r="GUU390" s="47"/>
      <c r="GUV390" s="48"/>
      <c r="GUX390" s="47"/>
      <c r="GUY390" s="48"/>
      <c r="GVA390" s="47"/>
      <c r="GVB390" s="48"/>
      <c r="GVD390" s="47"/>
      <c r="GVE390" s="48"/>
      <c r="GVG390" s="47"/>
      <c r="GVH390" s="48"/>
      <c r="GVJ390" s="47"/>
      <c r="GVK390" s="48"/>
      <c r="GVM390" s="47"/>
      <c r="GVN390" s="48"/>
      <c r="GVP390" s="47"/>
      <c r="GVQ390" s="48"/>
      <c r="GVS390" s="47"/>
      <c r="GVT390" s="48"/>
      <c r="GVV390" s="47"/>
      <c r="GVW390" s="48"/>
      <c r="GVY390" s="47"/>
      <c r="GVZ390" s="48"/>
      <c r="GWB390" s="47"/>
      <c r="GWC390" s="48"/>
      <c r="GWE390" s="47"/>
      <c r="GWF390" s="48"/>
      <c r="GWH390" s="47"/>
      <c r="GWI390" s="48"/>
      <c r="GWK390" s="47"/>
      <c r="GWL390" s="48"/>
      <c r="GWN390" s="47"/>
      <c r="GWO390" s="48"/>
      <c r="GWQ390" s="47"/>
      <c r="GWR390" s="48"/>
      <c r="GWT390" s="47"/>
      <c r="GWU390" s="48"/>
      <c r="GWW390" s="47"/>
      <c r="GWX390" s="48"/>
      <c r="GWZ390" s="47"/>
      <c r="GXA390" s="48"/>
      <c r="GXC390" s="47"/>
      <c r="GXD390" s="48"/>
      <c r="GXF390" s="47"/>
      <c r="GXG390" s="48"/>
      <c r="GXI390" s="47"/>
      <c r="GXJ390" s="48"/>
      <c r="GXL390" s="47"/>
      <c r="GXM390" s="48"/>
      <c r="GXO390" s="47"/>
      <c r="GXP390" s="48"/>
      <c r="GXR390" s="47"/>
      <c r="GXS390" s="48"/>
      <c r="GXU390" s="47"/>
      <c r="GXV390" s="48"/>
      <c r="GXX390" s="47"/>
      <c r="GXY390" s="48"/>
      <c r="GYA390" s="47"/>
      <c r="GYB390" s="48"/>
      <c r="GYD390" s="47"/>
      <c r="GYE390" s="48"/>
      <c r="GYG390" s="47"/>
      <c r="GYH390" s="48"/>
      <c r="GYJ390" s="47"/>
      <c r="GYK390" s="48"/>
      <c r="GYM390" s="47"/>
      <c r="GYN390" s="48"/>
      <c r="GYP390" s="47"/>
      <c r="GYQ390" s="48"/>
      <c r="GYS390" s="47"/>
      <c r="GYT390" s="48"/>
      <c r="GYV390" s="47"/>
      <c r="GYW390" s="48"/>
      <c r="GYY390" s="47"/>
      <c r="GYZ390" s="48"/>
      <c r="GZB390" s="47"/>
      <c r="GZC390" s="48"/>
      <c r="GZE390" s="47"/>
      <c r="GZF390" s="48"/>
      <c r="GZH390" s="47"/>
      <c r="GZI390" s="48"/>
      <c r="GZK390" s="47"/>
      <c r="GZL390" s="48"/>
      <c r="GZN390" s="47"/>
      <c r="GZO390" s="48"/>
      <c r="GZQ390" s="47"/>
      <c r="GZR390" s="48"/>
      <c r="GZT390" s="47"/>
      <c r="GZU390" s="48"/>
      <c r="GZW390" s="47"/>
      <c r="GZX390" s="48"/>
      <c r="GZZ390" s="47"/>
      <c r="HAA390" s="48"/>
      <c r="HAC390" s="47"/>
      <c r="HAD390" s="48"/>
      <c r="HAF390" s="47"/>
      <c r="HAG390" s="48"/>
      <c r="HAI390" s="47"/>
      <c r="HAJ390" s="48"/>
      <c r="HAL390" s="47"/>
      <c r="HAM390" s="48"/>
      <c r="HAO390" s="47"/>
      <c r="HAP390" s="48"/>
      <c r="HAR390" s="47"/>
      <c r="HAS390" s="48"/>
      <c r="HAU390" s="47"/>
      <c r="HAV390" s="48"/>
      <c r="HAX390" s="47"/>
      <c r="HAY390" s="48"/>
      <c r="HBA390" s="47"/>
      <c r="HBB390" s="48"/>
      <c r="HBD390" s="47"/>
      <c r="HBE390" s="48"/>
      <c r="HBG390" s="47"/>
      <c r="HBH390" s="48"/>
      <c r="HBJ390" s="47"/>
      <c r="HBK390" s="48"/>
      <c r="HBM390" s="47"/>
      <c r="HBN390" s="48"/>
      <c r="HBP390" s="47"/>
      <c r="HBQ390" s="48"/>
      <c r="HBS390" s="47"/>
      <c r="HBT390" s="48"/>
      <c r="HBV390" s="47"/>
      <c r="HBW390" s="48"/>
      <c r="HBY390" s="47"/>
      <c r="HBZ390" s="48"/>
      <c r="HCB390" s="47"/>
      <c r="HCC390" s="48"/>
      <c r="HCE390" s="47"/>
      <c r="HCF390" s="48"/>
      <c r="HCH390" s="47"/>
      <c r="HCI390" s="48"/>
      <c r="HCK390" s="47"/>
      <c r="HCL390" s="48"/>
      <c r="HCN390" s="47"/>
      <c r="HCO390" s="48"/>
      <c r="HCQ390" s="47"/>
      <c r="HCR390" s="48"/>
      <c r="HCT390" s="47"/>
      <c r="HCU390" s="48"/>
      <c r="HCW390" s="47"/>
      <c r="HCX390" s="48"/>
      <c r="HCZ390" s="47"/>
      <c r="HDA390" s="48"/>
      <c r="HDC390" s="47"/>
      <c r="HDD390" s="48"/>
      <c r="HDF390" s="47"/>
      <c r="HDG390" s="48"/>
      <c r="HDI390" s="47"/>
      <c r="HDJ390" s="48"/>
      <c r="HDL390" s="47"/>
      <c r="HDM390" s="48"/>
      <c r="HDO390" s="47"/>
      <c r="HDP390" s="48"/>
      <c r="HDR390" s="47"/>
      <c r="HDS390" s="48"/>
      <c r="HDU390" s="47"/>
      <c r="HDV390" s="48"/>
      <c r="HDX390" s="47"/>
      <c r="HDY390" s="48"/>
      <c r="HEA390" s="47"/>
      <c r="HEB390" s="48"/>
      <c r="HED390" s="47"/>
      <c r="HEE390" s="48"/>
      <c r="HEG390" s="47"/>
      <c r="HEH390" s="48"/>
      <c r="HEJ390" s="47"/>
      <c r="HEK390" s="48"/>
      <c r="HEM390" s="47"/>
      <c r="HEN390" s="48"/>
      <c r="HEP390" s="47"/>
      <c r="HEQ390" s="48"/>
      <c r="HES390" s="47"/>
      <c r="HET390" s="48"/>
      <c r="HEV390" s="47"/>
      <c r="HEW390" s="48"/>
      <c r="HEY390" s="47"/>
      <c r="HEZ390" s="48"/>
      <c r="HFB390" s="47"/>
      <c r="HFC390" s="48"/>
      <c r="HFE390" s="47"/>
      <c r="HFF390" s="48"/>
      <c r="HFH390" s="47"/>
      <c r="HFI390" s="48"/>
      <c r="HFK390" s="47"/>
      <c r="HFL390" s="48"/>
      <c r="HFN390" s="47"/>
      <c r="HFO390" s="48"/>
      <c r="HFQ390" s="47"/>
      <c r="HFR390" s="48"/>
      <c r="HFT390" s="47"/>
      <c r="HFU390" s="48"/>
      <c r="HFW390" s="47"/>
      <c r="HFX390" s="48"/>
      <c r="HFZ390" s="47"/>
      <c r="HGA390" s="48"/>
      <c r="HGC390" s="47"/>
      <c r="HGD390" s="48"/>
      <c r="HGF390" s="47"/>
      <c r="HGG390" s="48"/>
      <c r="HGI390" s="47"/>
      <c r="HGJ390" s="48"/>
      <c r="HGL390" s="47"/>
      <c r="HGM390" s="48"/>
      <c r="HGO390" s="47"/>
      <c r="HGP390" s="48"/>
      <c r="HGR390" s="47"/>
      <c r="HGS390" s="48"/>
      <c r="HGU390" s="47"/>
      <c r="HGV390" s="48"/>
      <c r="HGX390" s="47"/>
      <c r="HGY390" s="48"/>
      <c r="HHA390" s="47"/>
      <c r="HHB390" s="48"/>
      <c r="HHD390" s="47"/>
      <c r="HHE390" s="48"/>
      <c r="HHG390" s="47"/>
      <c r="HHH390" s="48"/>
      <c r="HHJ390" s="47"/>
      <c r="HHK390" s="48"/>
      <c r="HHM390" s="47"/>
      <c r="HHN390" s="48"/>
      <c r="HHP390" s="47"/>
      <c r="HHQ390" s="48"/>
      <c r="HHS390" s="47"/>
      <c r="HHT390" s="48"/>
      <c r="HHV390" s="47"/>
      <c r="HHW390" s="48"/>
      <c r="HHY390" s="47"/>
      <c r="HHZ390" s="48"/>
      <c r="HIB390" s="47"/>
      <c r="HIC390" s="48"/>
      <c r="HIE390" s="47"/>
      <c r="HIF390" s="48"/>
      <c r="HIH390" s="47"/>
      <c r="HII390" s="48"/>
      <c r="HIK390" s="47"/>
      <c r="HIL390" s="48"/>
      <c r="HIN390" s="47"/>
      <c r="HIO390" s="48"/>
      <c r="HIQ390" s="47"/>
      <c r="HIR390" s="48"/>
      <c r="HIT390" s="47"/>
      <c r="HIU390" s="48"/>
      <c r="HIW390" s="47"/>
      <c r="HIX390" s="48"/>
      <c r="HIZ390" s="47"/>
      <c r="HJA390" s="48"/>
      <c r="HJC390" s="47"/>
      <c r="HJD390" s="48"/>
      <c r="HJF390" s="47"/>
      <c r="HJG390" s="48"/>
      <c r="HJI390" s="47"/>
      <c r="HJJ390" s="48"/>
      <c r="HJL390" s="47"/>
      <c r="HJM390" s="48"/>
      <c r="HJO390" s="47"/>
      <c r="HJP390" s="48"/>
      <c r="HJR390" s="47"/>
      <c r="HJS390" s="48"/>
      <c r="HJU390" s="47"/>
      <c r="HJV390" s="48"/>
      <c r="HJX390" s="47"/>
      <c r="HJY390" s="48"/>
      <c r="HKA390" s="47"/>
      <c r="HKB390" s="48"/>
      <c r="HKD390" s="47"/>
      <c r="HKE390" s="48"/>
      <c r="HKG390" s="47"/>
      <c r="HKH390" s="48"/>
      <c r="HKJ390" s="47"/>
      <c r="HKK390" s="48"/>
      <c r="HKM390" s="47"/>
      <c r="HKN390" s="48"/>
      <c r="HKP390" s="47"/>
      <c r="HKQ390" s="48"/>
      <c r="HKS390" s="47"/>
      <c r="HKT390" s="48"/>
      <c r="HKV390" s="47"/>
      <c r="HKW390" s="48"/>
      <c r="HKY390" s="47"/>
      <c r="HKZ390" s="48"/>
      <c r="HLB390" s="47"/>
      <c r="HLC390" s="48"/>
      <c r="HLE390" s="47"/>
      <c r="HLF390" s="48"/>
      <c r="HLH390" s="47"/>
      <c r="HLI390" s="48"/>
      <c r="HLK390" s="47"/>
      <c r="HLL390" s="48"/>
      <c r="HLN390" s="47"/>
      <c r="HLO390" s="48"/>
      <c r="HLQ390" s="47"/>
      <c r="HLR390" s="48"/>
      <c r="HLT390" s="47"/>
      <c r="HLU390" s="48"/>
      <c r="HLW390" s="47"/>
      <c r="HLX390" s="48"/>
      <c r="HLZ390" s="47"/>
      <c r="HMA390" s="48"/>
      <c r="HMC390" s="47"/>
      <c r="HMD390" s="48"/>
      <c r="HMF390" s="47"/>
      <c r="HMG390" s="48"/>
      <c r="HMI390" s="47"/>
      <c r="HMJ390" s="48"/>
      <c r="HML390" s="47"/>
      <c r="HMM390" s="48"/>
      <c r="HMO390" s="47"/>
      <c r="HMP390" s="48"/>
      <c r="HMR390" s="47"/>
      <c r="HMS390" s="48"/>
      <c r="HMU390" s="47"/>
      <c r="HMV390" s="48"/>
      <c r="HMX390" s="47"/>
      <c r="HMY390" s="48"/>
      <c r="HNA390" s="47"/>
      <c r="HNB390" s="48"/>
      <c r="HND390" s="47"/>
      <c r="HNE390" s="48"/>
      <c r="HNG390" s="47"/>
      <c r="HNH390" s="48"/>
      <c r="HNJ390" s="47"/>
      <c r="HNK390" s="48"/>
      <c r="HNM390" s="47"/>
      <c r="HNN390" s="48"/>
      <c r="HNP390" s="47"/>
      <c r="HNQ390" s="48"/>
      <c r="HNS390" s="47"/>
      <c r="HNT390" s="48"/>
      <c r="HNV390" s="47"/>
      <c r="HNW390" s="48"/>
      <c r="HNY390" s="47"/>
      <c r="HNZ390" s="48"/>
      <c r="HOB390" s="47"/>
      <c r="HOC390" s="48"/>
      <c r="HOE390" s="47"/>
      <c r="HOF390" s="48"/>
      <c r="HOH390" s="47"/>
      <c r="HOI390" s="48"/>
      <c r="HOK390" s="47"/>
      <c r="HOL390" s="48"/>
      <c r="HON390" s="47"/>
      <c r="HOO390" s="48"/>
      <c r="HOQ390" s="47"/>
      <c r="HOR390" s="48"/>
      <c r="HOT390" s="47"/>
      <c r="HOU390" s="48"/>
      <c r="HOW390" s="47"/>
      <c r="HOX390" s="48"/>
      <c r="HOZ390" s="47"/>
      <c r="HPA390" s="48"/>
      <c r="HPC390" s="47"/>
      <c r="HPD390" s="48"/>
      <c r="HPF390" s="47"/>
      <c r="HPG390" s="48"/>
      <c r="HPI390" s="47"/>
      <c r="HPJ390" s="48"/>
      <c r="HPL390" s="47"/>
      <c r="HPM390" s="48"/>
      <c r="HPO390" s="47"/>
      <c r="HPP390" s="48"/>
      <c r="HPR390" s="47"/>
      <c r="HPS390" s="48"/>
      <c r="HPU390" s="47"/>
      <c r="HPV390" s="48"/>
      <c r="HPX390" s="47"/>
      <c r="HPY390" s="48"/>
      <c r="HQA390" s="47"/>
      <c r="HQB390" s="48"/>
      <c r="HQD390" s="47"/>
      <c r="HQE390" s="48"/>
      <c r="HQG390" s="47"/>
      <c r="HQH390" s="48"/>
      <c r="HQJ390" s="47"/>
      <c r="HQK390" s="48"/>
      <c r="HQM390" s="47"/>
      <c r="HQN390" s="48"/>
      <c r="HQP390" s="47"/>
      <c r="HQQ390" s="48"/>
      <c r="HQS390" s="47"/>
      <c r="HQT390" s="48"/>
      <c r="HQV390" s="47"/>
      <c r="HQW390" s="48"/>
      <c r="HQY390" s="47"/>
      <c r="HQZ390" s="48"/>
      <c r="HRB390" s="47"/>
      <c r="HRC390" s="48"/>
      <c r="HRE390" s="47"/>
      <c r="HRF390" s="48"/>
      <c r="HRH390" s="47"/>
      <c r="HRI390" s="48"/>
      <c r="HRK390" s="47"/>
      <c r="HRL390" s="48"/>
      <c r="HRN390" s="47"/>
      <c r="HRO390" s="48"/>
      <c r="HRQ390" s="47"/>
      <c r="HRR390" s="48"/>
      <c r="HRT390" s="47"/>
      <c r="HRU390" s="48"/>
      <c r="HRW390" s="47"/>
      <c r="HRX390" s="48"/>
      <c r="HRZ390" s="47"/>
      <c r="HSA390" s="48"/>
      <c r="HSC390" s="47"/>
      <c r="HSD390" s="48"/>
      <c r="HSF390" s="47"/>
      <c r="HSG390" s="48"/>
      <c r="HSI390" s="47"/>
      <c r="HSJ390" s="48"/>
      <c r="HSL390" s="47"/>
      <c r="HSM390" s="48"/>
      <c r="HSO390" s="47"/>
      <c r="HSP390" s="48"/>
      <c r="HSR390" s="47"/>
      <c r="HSS390" s="48"/>
      <c r="HSU390" s="47"/>
      <c r="HSV390" s="48"/>
      <c r="HSX390" s="47"/>
      <c r="HSY390" s="48"/>
      <c r="HTA390" s="47"/>
      <c r="HTB390" s="48"/>
      <c r="HTD390" s="47"/>
      <c r="HTE390" s="48"/>
      <c r="HTG390" s="47"/>
      <c r="HTH390" s="48"/>
      <c r="HTJ390" s="47"/>
      <c r="HTK390" s="48"/>
      <c r="HTM390" s="47"/>
      <c r="HTN390" s="48"/>
      <c r="HTP390" s="47"/>
      <c r="HTQ390" s="48"/>
      <c r="HTS390" s="47"/>
      <c r="HTT390" s="48"/>
      <c r="HTV390" s="47"/>
      <c r="HTW390" s="48"/>
      <c r="HTY390" s="47"/>
      <c r="HTZ390" s="48"/>
      <c r="HUB390" s="47"/>
      <c r="HUC390" s="48"/>
      <c r="HUE390" s="47"/>
      <c r="HUF390" s="48"/>
      <c r="HUH390" s="47"/>
      <c r="HUI390" s="48"/>
      <c r="HUK390" s="47"/>
      <c r="HUL390" s="48"/>
      <c r="HUN390" s="47"/>
      <c r="HUO390" s="48"/>
      <c r="HUQ390" s="47"/>
      <c r="HUR390" s="48"/>
      <c r="HUT390" s="47"/>
      <c r="HUU390" s="48"/>
      <c r="HUW390" s="47"/>
      <c r="HUX390" s="48"/>
      <c r="HUZ390" s="47"/>
      <c r="HVA390" s="48"/>
      <c r="HVC390" s="47"/>
      <c r="HVD390" s="48"/>
      <c r="HVF390" s="47"/>
      <c r="HVG390" s="48"/>
      <c r="HVI390" s="47"/>
      <c r="HVJ390" s="48"/>
      <c r="HVL390" s="47"/>
      <c r="HVM390" s="48"/>
      <c r="HVO390" s="47"/>
      <c r="HVP390" s="48"/>
      <c r="HVR390" s="47"/>
      <c r="HVS390" s="48"/>
      <c r="HVU390" s="47"/>
      <c r="HVV390" s="48"/>
      <c r="HVX390" s="47"/>
      <c r="HVY390" s="48"/>
      <c r="HWA390" s="47"/>
      <c r="HWB390" s="48"/>
      <c r="HWD390" s="47"/>
      <c r="HWE390" s="48"/>
      <c r="HWG390" s="47"/>
      <c r="HWH390" s="48"/>
      <c r="HWJ390" s="47"/>
      <c r="HWK390" s="48"/>
      <c r="HWM390" s="47"/>
      <c r="HWN390" s="48"/>
      <c r="HWP390" s="47"/>
      <c r="HWQ390" s="48"/>
      <c r="HWS390" s="47"/>
      <c r="HWT390" s="48"/>
      <c r="HWV390" s="47"/>
      <c r="HWW390" s="48"/>
      <c r="HWY390" s="47"/>
      <c r="HWZ390" s="48"/>
      <c r="HXB390" s="47"/>
      <c r="HXC390" s="48"/>
      <c r="HXE390" s="47"/>
      <c r="HXF390" s="48"/>
      <c r="HXH390" s="47"/>
      <c r="HXI390" s="48"/>
      <c r="HXK390" s="47"/>
      <c r="HXL390" s="48"/>
      <c r="HXN390" s="47"/>
      <c r="HXO390" s="48"/>
      <c r="HXQ390" s="47"/>
      <c r="HXR390" s="48"/>
      <c r="HXT390" s="47"/>
      <c r="HXU390" s="48"/>
      <c r="HXW390" s="47"/>
      <c r="HXX390" s="48"/>
      <c r="HXZ390" s="47"/>
      <c r="HYA390" s="48"/>
      <c r="HYC390" s="47"/>
      <c r="HYD390" s="48"/>
      <c r="HYF390" s="47"/>
      <c r="HYG390" s="48"/>
      <c r="HYI390" s="47"/>
      <c r="HYJ390" s="48"/>
      <c r="HYL390" s="47"/>
      <c r="HYM390" s="48"/>
      <c r="HYO390" s="47"/>
      <c r="HYP390" s="48"/>
      <c r="HYR390" s="47"/>
      <c r="HYS390" s="48"/>
      <c r="HYU390" s="47"/>
      <c r="HYV390" s="48"/>
      <c r="HYX390" s="47"/>
      <c r="HYY390" s="48"/>
      <c r="HZA390" s="47"/>
      <c r="HZB390" s="48"/>
      <c r="HZD390" s="47"/>
      <c r="HZE390" s="48"/>
      <c r="HZG390" s="47"/>
      <c r="HZH390" s="48"/>
      <c r="HZJ390" s="47"/>
      <c r="HZK390" s="48"/>
      <c r="HZM390" s="47"/>
      <c r="HZN390" s="48"/>
      <c r="HZP390" s="47"/>
      <c r="HZQ390" s="48"/>
      <c r="HZS390" s="47"/>
      <c r="HZT390" s="48"/>
      <c r="HZV390" s="47"/>
      <c r="HZW390" s="48"/>
      <c r="HZY390" s="47"/>
      <c r="HZZ390" s="48"/>
      <c r="IAB390" s="47"/>
      <c r="IAC390" s="48"/>
      <c r="IAE390" s="47"/>
      <c r="IAF390" s="48"/>
      <c r="IAH390" s="47"/>
      <c r="IAI390" s="48"/>
      <c r="IAK390" s="47"/>
      <c r="IAL390" s="48"/>
      <c r="IAN390" s="47"/>
      <c r="IAO390" s="48"/>
      <c r="IAQ390" s="47"/>
      <c r="IAR390" s="48"/>
      <c r="IAT390" s="47"/>
      <c r="IAU390" s="48"/>
      <c r="IAW390" s="47"/>
      <c r="IAX390" s="48"/>
      <c r="IAZ390" s="47"/>
      <c r="IBA390" s="48"/>
      <c r="IBC390" s="47"/>
      <c r="IBD390" s="48"/>
      <c r="IBF390" s="47"/>
      <c r="IBG390" s="48"/>
      <c r="IBI390" s="47"/>
      <c r="IBJ390" s="48"/>
      <c r="IBL390" s="47"/>
      <c r="IBM390" s="48"/>
      <c r="IBO390" s="47"/>
      <c r="IBP390" s="48"/>
      <c r="IBR390" s="47"/>
      <c r="IBS390" s="48"/>
      <c r="IBU390" s="47"/>
      <c r="IBV390" s="48"/>
      <c r="IBX390" s="47"/>
      <c r="IBY390" s="48"/>
      <c r="ICA390" s="47"/>
      <c r="ICB390" s="48"/>
      <c r="ICD390" s="47"/>
      <c r="ICE390" s="48"/>
      <c r="ICG390" s="47"/>
      <c r="ICH390" s="48"/>
      <c r="ICJ390" s="47"/>
      <c r="ICK390" s="48"/>
      <c r="ICM390" s="47"/>
      <c r="ICN390" s="48"/>
      <c r="ICP390" s="47"/>
      <c r="ICQ390" s="48"/>
      <c r="ICS390" s="47"/>
      <c r="ICT390" s="48"/>
      <c r="ICV390" s="47"/>
      <c r="ICW390" s="48"/>
      <c r="ICY390" s="47"/>
      <c r="ICZ390" s="48"/>
      <c r="IDB390" s="47"/>
      <c r="IDC390" s="48"/>
      <c r="IDE390" s="47"/>
      <c r="IDF390" s="48"/>
      <c r="IDH390" s="47"/>
      <c r="IDI390" s="48"/>
      <c r="IDK390" s="47"/>
      <c r="IDL390" s="48"/>
      <c r="IDN390" s="47"/>
      <c r="IDO390" s="48"/>
      <c r="IDQ390" s="47"/>
      <c r="IDR390" s="48"/>
      <c r="IDT390" s="47"/>
      <c r="IDU390" s="48"/>
      <c r="IDW390" s="47"/>
      <c r="IDX390" s="48"/>
      <c r="IDZ390" s="47"/>
      <c r="IEA390" s="48"/>
      <c r="IEC390" s="47"/>
      <c r="IED390" s="48"/>
      <c r="IEF390" s="47"/>
      <c r="IEG390" s="48"/>
      <c r="IEI390" s="47"/>
      <c r="IEJ390" s="48"/>
      <c r="IEL390" s="47"/>
      <c r="IEM390" s="48"/>
      <c r="IEO390" s="47"/>
      <c r="IEP390" s="48"/>
      <c r="IER390" s="47"/>
      <c r="IES390" s="48"/>
      <c r="IEU390" s="47"/>
      <c r="IEV390" s="48"/>
      <c r="IEX390" s="47"/>
      <c r="IEY390" s="48"/>
      <c r="IFA390" s="47"/>
      <c r="IFB390" s="48"/>
      <c r="IFD390" s="47"/>
      <c r="IFE390" s="48"/>
      <c r="IFG390" s="47"/>
      <c r="IFH390" s="48"/>
      <c r="IFJ390" s="47"/>
      <c r="IFK390" s="48"/>
      <c r="IFM390" s="47"/>
      <c r="IFN390" s="48"/>
      <c r="IFP390" s="47"/>
      <c r="IFQ390" s="48"/>
      <c r="IFS390" s="47"/>
      <c r="IFT390" s="48"/>
      <c r="IFV390" s="47"/>
      <c r="IFW390" s="48"/>
      <c r="IFY390" s="47"/>
      <c r="IFZ390" s="48"/>
      <c r="IGB390" s="47"/>
      <c r="IGC390" s="48"/>
      <c r="IGE390" s="47"/>
      <c r="IGF390" s="48"/>
      <c r="IGH390" s="47"/>
      <c r="IGI390" s="48"/>
      <c r="IGK390" s="47"/>
      <c r="IGL390" s="48"/>
      <c r="IGN390" s="47"/>
      <c r="IGO390" s="48"/>
      <c r="IGQ390" s="47"/>
      <c r="IGR390" s="48"/>
      <c r="IGT390" s="47"/>
      <c r="IGU390" s="48"/>
      <c r="IGW390" s="47"/>
      <c r="IGX390" s="48"/>
      <c r="IGZ390" s="47"/>
      <c r="IHA390" s="48"/>
      <c r="IHC390" s="47"/>
      <c r="IHD390" s="48"/>
      <c r="IHF390" s="47"/>
      <c r="IHG390" s="48"/>
      <c r="IHI390" s="47"/>
      <c r="IHJ390" s="48"/>
      <c r="IHL390" s="47"/>
      <c r="IHM390" s="48"/>
      <c r="IHO390" s="47"/>
      <c r="IHP390" s="48"/>
      <c r="IHR390" s="47"/>
      <c r="IHS390" s="48"/>
      <c r="IHU390" s="47"/>
      <c r="IHV390" s="48"/>
      <c r="IHX390" s="47"/>
      <c r="IHY390" s="48"/>
      <c r="IIA390" s="47"/>
      <c r="IIB390" s="48"/>
      <c r="IID390" s="47"/>
      <c r="IIE390" s="48"/>
      <c r="IIG390" s="47"/>
      <c r="IIH390" s="48"/>
      <c r="IIJ390" s="47"/>
      <c r="IIK390" s="48"/>
      <c r="IIM390" s="47"/>
      <c r="IIN390" s="48"/>
      <c r="IIP390" s="47"/>
      <c r="IIQ390" s="48"/>
      <c r="IIS390" s="47"/>
      <c r="IIT390" s="48"/>
      <c r="IIV390" s="47"/>
      <c r="IIW390" s="48"/>
      <c r="IIY390" s="47"/>
      <c r="IIZ390" s="48"/>
      <c r="IJB390" s="47"/>
      <c r="IJC390" s="48"/>
      <c r="IJE390" s="47"/>
      <c r="IJF390" s="48"/>
      <c r="IJH390" s="47"/>
      <c r="IJI390" s="48"/>
      <c r="IJK390" s="47"/>
      <c r="IJL390" s="48"/>
      <c r="IJN390" s="47"/>
      <c r="IJO390" s="48"/>
      <c r="IJQ390" s="47"/>
      <c r="IJR390" s="48"/>
      <c r="IJT390" s="47"/>
      <c r="IJU390" s="48"/>
      <c r="IJW390" s="47"/>
      <c r="IJX390" s="48"/>
      <c r="IJZ390" s="47"/>
      <c r="IKA390" s="48"/>
      <c r="IKC390" s="47"/>
      <c r="IKD390" s="48"/>
      <c r="IKF390" s="47"/>
      <c r="IKG390" s="48"/>
      <c r="IKI390" s="47"/>
      <c r="IKJ390" s="48"/>
      <c r="IKL390" s="47"/>
      <c r="IKM390" s="48"/>
      <c r="IKO390" s="47"/>
      <c r="IKP390" s="48"/>
      <c r="IKR390" s="47"/>
      <c r="IKS390" s="48"/>
      <c r="IKU390" s="47"/>
      <c r="IKV390" s="48"/>
      <c r="IKX390" s="47"/>
      <c r="IKY390" s="48"/>
      <c r="ILA390" s="47"/>
      <c r="ILB390" s="48"/>
      <c r="ILD390" s="47"/>
      <c r="ILE390" s="48"/>
      <c r="ILG390" s="47"/>
      <c r="ILH390" s="48"/>
      <c r="ILJ390" s="47"/>
      <c r="ILK390" s="48"/>
      <c r="ILM390" s="47"/>
      <c r="ILN390" s="48"/>
      <c r="ILP390" s="47"/>
      <c r="ILQ390" s="48"/>
      <c r="ILS390" s="47"/>
      <c r="ILT390" s="48"/>
      <c r="ILV390" s="47"/>
      <c r="ILW390" s="48"/>
      <c r="ILY390" s="47"/>
      <c r="ILZ390" s="48"/>
      <c r="IMB390" s="47"/>
      <c r="IMC390" s="48"/>
      <c r="IME390" s="47"/>
      <c r="IMF390" s="48"/>
      <c r="IMH390" s="47"/>
      <c r="IMI390" s="48"/>
      <c r="IMK390" s="47"/>
      <c r="IML390" s="48"/>
      <c r="IMN390" s="47"/>
      <c r="IMO390" s="48"/>
      <c r="IMQ390" s="47"/>
      <c r="IMR390" s="48"/>
      <c r="IMT390" s="47"/>
      <c r="IMU390" s="48"/>
      <c r="IMW390" s="47"/>
      <c r="IMX390" s="48"/>
      <c r="IMZ390" s="47"/>
      <c r="INA390" s="48"/>
      <c r="INC390" s="47"/>
      <c r="IND390" s="48"/>
      <c r="INF390" s="47"/>
      <c r="ING390" s="48"/>
      <c r="INI390" s="47"/>
      <c r="INJ390" s="48"/>
      <c r="INL390" s="47"/>
      <c r="INM390" s="48"/>
      <c r="INO390" s="47"/>
      <c r="INP390" s="48"/>
      <c r="INR390" s="47"/>
      <c r="INS390" s="48"/>
      <c r="INU390" s="47"/>
      <c r="INV390" s="48"/>
      <c r="INX390" s="47"/>
      <c r="INY390" s="48"/>
      <c r="IOA390" s="47"/>
      <c r="IOB390" s="48"/>
      <c r="IOD390" s="47"/>
      <c r="IOE390" s="48"/>
      <c r="IOG390" s="47"/>
      <c r="IOH390" s="48"/>
      <c r="IOJ390" s="47"/>
      <c r="IOK390" s="48"/>
      <c r="IOM390" s="47"/>
      <c r="ION390" s="48"/>
      <c r="IOP390" s="47"/>
      <c r="IOQ390" s="48"/>
      <c r="IOS390" s="47"/>
      <c r="IOT390" s="48"/>
      <c r="IOV390" s="47"/>
      <c r="IOW390" s="48"/>
      <c r="IOY390" s="47"/>
      <c r="IOZ390" s="48"/>
      <c r="IPB390" s="47"/>
      <c r="IPC390" s="48"/>
      <c r="IPE390" s="47"/>
      <c r="IPF390" s="48"/>
      <c r="IPH390" s="47"/>
      <c r="IPI390" s="48"/>
      <c r="IPK390" s="47"/>
      <c r="IPL390" s="48"/>
      <c r="IPN390" s="47"/>
      <c r="IPO390" s="48"/>
      <c r="IPQ390" s="47"/>
      <c r="IPR390" s="48"/>
      <c r="IPT390" s="47"/>
      <c r="IPU390" s="48"/>
      <c r="IPW390" s="47"/>
      <c r="IPX390" s="48"/>
      <c r="IPZ390" s="47"/>
      <c r="IQA390" s="48"/>
      <c r="IQC390" s="47"/>
      <c r="IQD390" s="48"/>
      <c r="IQF390" s="47"/>
      <c r="IQG390" s="48"/>
      <c r="IQI390" s="47"/>
      <c r="IQJ390" s="48"/>
      <c r="IQL390" s="47"/>
      <c r="IQM390" s="48"/>
      <c r="IQO390" s="47"/>
      <c r="IQP390" s="48"/>
      <c r="IQR390" s="47"/>
      <c r="IQS390" s="48"/>
      <c r="IQU390" s="47"/>
      <c r="IQV390" s="48"/>
      <c r="IQX390" s="47"/>
      <c r="IQY390" s="48"/>
      <c r="IRA390" s="47"/>
      <c r="IRB390" s="48"/>
      <c r="IRD390" s="47"/>
      <c r="IRE390" s="48"/>
      <c r="IRG390" s="47"/>
      <c r="IRH390" s="48"/>
      <c r="IRJ390" s="47"/>
      <c r="IRK390" s="48"/>
      <c r="IRM390" s="47"/>
      <c r="IRN390" s="48"/>
      <c r="IRP390" s="47"/>
      <c r="IRQ390" s="48"/>
      <c r="IRS390" s="47"/>
      <c r="IRT390" s="48"/>
      <c r="IRV390" s="47"/>
      <c r="IRW390" s="48"/>
      <c r="IRY390" s="47"/>
      <c r="IRZ390" s="48"/>
      <c r="ISB390" s="47"/>
      <c r="ISC390" s="48"/>
      <c r="ISE390" s="47"/>
      <c r="ISF390" s="48"/>
      <c r="ISH390" s="47"/>
      <c r="ISI390" s="48"/>
      <c r="ISK390" s="47"/>
      <c r="ISL390" s="48"/>
      <c r="ISN390" s="47"/>
      <c r="ISO390" s="48"/>
      <c r="ISQ390" s="47"/>
      <c r="ISR390" s="48"/>
      <c r="IST390" s="47"/>
      <c r="ISU390" s="48"/>
      <c r="ISW390" s="47"/>
      <c r="ISX390" s="48"/>
      <c r="ISZ390" s="47"/>
      <c r="ITA390" s="48"/>
      <c r="ITC390" s="47"/>
      <c r="ITD390" s="48"/>
      <c r="ITF390" s="47"/>
      <c r="ITG390" s="48"/>
      <c r="ITI390" s="47"/>
      <c r="ITJ390" s="48"/>
      <c r="ITL390" s="47"/>
      <c r="ITM390" s="48"/>
      <c r="ITO390" s="47"/>
      <c r="ITP390" s="48"/>
      <c r="ITR390" s="47"/>
      <c r="ITS390" s="48"/>
      <c r="ITU390" s="47"/>
      <c r="ITV390" s="48"/>
      <c r="ITX390" s="47"/>
      <c r="ITY390" s="48"/>
      <c r="IUA390" s="47"/>
      <c r="IUB390" s="48"/>
      <c r="IUD390" s="47"/>
      <c r="IUE390" s="48"/>
      <c r="IUG390" s="47"/>
      <c r="IUH390" s="48"/>
      <c r="IUJ390" s="47"/>
      <c r="IUK390" s="48"/>
      <c r="IUM390" s="47"/>
      <c r="IUN390" s="48"/>
      <c r="IUP390" s="47"/>
      <c r="IUQ390" s="48"/>
      <c r="IUS390" s="47"/>
      <c r="IUT390" s="48"/>
      <c r="IUV390" s="47"/>
      <c r="IUW390" s="48"/>
      <c r="IUY390" s="47"/>
      <c r="IUZ390" s="48"/>
      <c r="IVB390" s="47"/>
      <c r="IVC390" s="48"/>
      <c r="IVE390" s="47"/>
      <c r="IVF390" s="48"/>
      <c r="IVH390" s="47"/>
      <c r="IVI390" s="48"/>
      <c r="IVK390" s="47"/>
      <c r="IVL390" s="48"/>
      <c r="IVN390" s="47"/>
      <c r="IVO390" s="48"/>
      <c r="IVQ390" s="47"/>
      <c r="IVR390" s="48"/>
      <c r="IVT390" s="47"/>
      <c r="IVU390" s="48"/>
      <c r="IVW390" s="47"/>
      <c r="IVX390" s="48"/>
      <c r="IVZ390" s="47"/>
      <c r="IWA390" s="48"/>
      <c r="IWC390" s="47"/>
      <c r="IWD390" s="48"/>
      <c r="IWF390" s="47"/>
      <c r="IWG390" s="48"/>
      <c r="IWI390" s="47"/>
      <c r="IWJ390" s="48"/>
      <c r="IWL390" s="47"/>
      <c r="IWM390" s="48"/>
      <c r="IWO390" s="47"/>
      <c r="IWP390" s="48"/>
      <c r="IWR390" s="47"/>
      <c r="IWS390" s="48"/>
      <c r="IWU390" s="47"/>
      <c r="IWV390" s="48"/>
      <c r="IWX390" s="47"/>
      <c r="IWY390" s="48"/>
      <c r="IXA390" s="47"/>
      <c r="IXB390" s="48"/>
      <c r="IXD390" s="47"/>
      <c r="IXE390" s="48"/>
      <c r="IXG390" s="47"/>
      <c r="IXH390" s="48"/>
      <c r="IXJ390" s="47"/>
      <c r="IXK390" s="48"/>
      <c r="IXM390" s="47"/>
      <c r="IXN390" s="48"/>
      <c r="IXP390" s="47"/>
      <c r="IXQ390" s="48"/>
      <c r="IXS390" s="47"/>
      <c r="IXT390" s="48"/>
      <c r="IXV390" s="47"/>
      <c r="IXW390" s="48"/>
      <c r="IXY390" s="47"/>
      <c r="IXZ390" s="48"/>
      <c r="IYB390" s="47"/>
      <c r="IYC390" s="48"/>
      <c r="IYE390" s="47"/>
      <c r="IYF390" s="48"/>
      <c r="IYH390" s="47"/>
      <c r="IYI390" s="48"/>
      <c r="IYK390" s="47"/>
      <c r="IYL390" s="48"/>
      <c r="IYN390" s="47"/>
      <c r="IYO390" s="48"/>
      <c r="IYQ390" s="47"/>
      <c r="IYR390" s="48"/>
      <c r="IYT390" s="47"/>
      <c r="IYU390" s="48"/>
      <c r="IYW390" s="47"/>
      <c r="IYX390" s="48"/>
      <c r="IYZ390" s="47"/>
      <c r="IZA390" s="48"/>
      <c r="IZC390" s="47"/>
      <c r="IZD390" s="48"/>
      <c r="IZF390" s="47"/>
      <c r="IZG390" s="48"/>
      <c r="IZI390" s="47"/>
      <c r="IZJ390" s="48"/>
      <c r="IZL390" s="47"/>
      <c r="IZM390" s="48"/>
      <c r="IZO390" s="47"/>
      <c r="IZP390" s="48"/>
      <c r="IZR390" s="47"/>
      <c r="IZS390" s="48"/>
      <c r="IZU390" s="47"/>
      <c r="IZV390" s="48"/>
      <c r="IZX390" s="47"/>
      <c r="IZY390" s="48"/>
      <c r="JAA390" s="47"/>
      <c r="JAB390" s="48"/>
      <c r="JAD390" s="47"/>
      <c r="JAE390" s="48"/>
      <c r="JAG390" s="47"/>
      <c r="JAH390" s="48"/>
      <c r="JAJ390" s="47"/>
      <c r="JAK390" s="48"/>
      <c r="JAM390" s="47"/>
      <c r="JAN390" s="48"/>
      <c r="JAP390" s="47"/>
      <c r="JAQ390" s="48"/>
      <c r="JAS390" s="47"/>
      <c r="JAT390" s="48"/>
      <c r="JAV390" s="47"/>
      <c r="JAW390" s="48"/>
      <c r="JAY390" s="47"/>
      <c r="JAZ390" s="48"/>
      <c r="JBB390" s="47"/>
      <c r="JBC390" s="48"/>
      <c r="JBE390" s="47"/>
      <c r="JBF390" s="48"/>
      <c r="JBH390" s="47"/>
      <c r="JBI390" s="48"/>
      <c r="JBK390" s="47"/>
      <c r="JBL390" s="48"/>
      <c r="JBN390" s="47"/>
      <c r="JBO390" s="48"/>
      <c r="JBQ390" s="47"/>
      <c r="JBR390" s="48"/>
      <c r="JBT390" s="47"/>
      <c r="JBU390" s="48"/>
      <c r="JBW390" s="47"/>
      <c r="JBX390" s="48"/>
      <c r="JBZ390" s="47"/>
      <c r="JCA390" s="48"/>
      <c r="JCC390" s="47"/>
      <c r="JCD390" s="48"/>
      <c r="JCF390" s="47"/>
      <c r="JCG390" s="48"/>
      <c r="JCI390" s="47"/>
      <c r="JCJ390" s="48"/>
      <c r="JCL390" s="47"/>
      <c r="JCM390" s="48"/>
      <c r="JCO390" s="47"/>
      <c r="JCP390" s="48"/>
      <c r="JCR390" s="47"/>
      <c r="JCS390" s="48"/>
      <c r="JCU390" s="47"/>
      <c r="JCV390" s="48"/>
      <c r="JCX390" s="47"/>
      <c r="JCY390" s="48"/>
      <c r="JDA390" s="47"/>
      <c r="JDB390" s="48"/>
      <c r="JDD390" s="47"/>
      <c r="JDE390" s="48"/>
      <c r="JDG390" s="47"/>
      <c r="JDH390" s="48"/>
      <c r="JDJ390" s="47"/>
      <c r="JDK390" s="48"/>
      <c r="JDM390" s="47"/>
      <c r="JDN390" s="48"/>
      <c r="JDP390" s="47"/>
      <c r="JDQ390" s="48"/>
      <c r="JDS390" s="47"/>
      <c r="JDT390" s="48"/>
      <c r="JDV390" s="47"/>
      <c r="JDW390" s="48"/>
      <c r="JDY390" s="47"/>
      <c r="JDZ390" s="48"/>
      <c r="JEB390" s="47"/>
      <c r="JEC390" s="48"/>
      <c r="JEE390" s="47"/>
      <c r="JEF390" s="48"/>
      <c r="JEH390" s="47"/>
      <c r="JEI390" s="48"/>
      <c r="JEK390" s="47"/>
      <c r="JEL390" s="48"/>
      <c r="JEN390" s="47"/>
      <c r="JEO390" s="48"/>
      <c r="JEQ390" s="47"/>
      <c r="JER390" s="48"/>
      <c r="JET390" s="47"/>
      <c r="JEU390" s="48"/>
      <c r="JEW390" s="47"/>
      <c r="JEX390" s="48"/>
      <c r="JEZ390" s="47"/>
      <c r="JFA390" s="48"/>
      <c r="JFC390" s="47"/>
      <c r="JFD390" s="48"/>
      <c r="JFF390" s="47"/>
      <c r="JFG390" s="48"/>
      <c r="JFI390" s="47"/>
      <c r="JFJ390" s="48"/>
      <c r="JFL390" s="47"/>
      <c r="JFM390" s="48"/>
      <c r="JFO390" s="47"/>
      <c r="JFP390" s="48"/>
      <c r="JFR390" s="47"/>
      <c r="JFS390" s="48"/>
      <c r="JFU390" s="47"/>
      <c r="JFV390" s="48"/>
      <c r="JFX390" s="47"/>
      <c r="JFY390" s="48"/>
      <c r="JGA390" s="47"/>
      <c r="JGB390" s="48"/>
      <c r="JGD390" s="47"/>
      <c r="JGE390" s="48"/>
      <c r="JGG390" s="47"/>
      <c r="JGH390" s="48"/>
      <c r="JGJ390" s="47"/>
      <c r="JGK390" s="48"/>
      <c r="JGM390" s="47"/>
      <c r="JGN390" s="48"/>
      <c r="JGP390" s="47"/>
      <c r="JGQ390" s="48"/>
      <c r="JGS390" s="47"/>
      <c r="JGT390" s="48"/>
      <c r="JGV390" s="47"/>
      <c r="JGW390" s="48"/>
      <c r="JGY390" s="47"/>
      <c r="JGZ390" s="48"/>
      <c r="JHB390" s="47"/>
      <c r="JHC390" s="48"/>
      <c r="JHE390" s="47"/>
      <c r="JHF390" s="48"/>
      <c r="JHH390" s="47"/>
      <c r="JHI390" s="48"/>
      <c r="JHK390" s="47"/>
      <c r="JHL390" s="48"/>
      <c r="JHN390" s="47"/>
      <c r="JHO390" s="48"/>
      <c r="JHQ390" s="47"/>
      <c r="JHR390" s="48"/>
      <c r="JHT390" s="47"/>
      <c r="JHU390" s="48"/>
      <c r="JHW390" s="47"/>
      <c r="JHX390" s="48"/>
      <c r="JHZ390" s="47"/>
      <c r="JIA390" s="48"/>
      <c r="JIC390" s="47"/>
      <c r="JID390" s="48"/>
      <c r="JIF390" s="47"/>
      <c r="JIG390" s="48"/>
      <c r="JII390" s="47"/>
      <c r="JIJ390" s="48"/>
      <c r="JIL390" s="47"/>
      <c r="JIM390" s="48"/>
      <c r="JIO390" s="47"/>
      <c r="JIP390" s="48"/>
      <c r="JIR390" s="47"/>
      <c r="JIS390" s="48"/>
      <c r="JIU390" s="47"/>
      <c r="JIV390" s="48"/>
      <c r="JIX390" s="47"/>
      <c r="JIY390" s="48"/>
      <c r="JJA390" s="47"/>
      <c r="JJB390" s="48"/>
      <c r="JJD390" s="47"/>
      <c r="JJE390" s="48"/>
      <c r="JJG390" s="47"/>
      <c r="JJH390" s="48"/>
      <c r="JJJ390" s="47"/>
      <c r="JJK390" s="48"/>
      <c r="JJM390" s="47"/>
      <c r="JJN390" s="48"/>
      <c r="JJP390" s="47"/>
      <c r="JJQ390" s="48"/>
      <c r="JJS390" s="47"/>
      <c r="JJT390" s="48"/>
      <c r="JJV390" s="47"/>
      <c r="JJW390" s="48"/>
      <c r="JJY390" s="47"/>
      <c r="JJZ390" s="48"/>
      <c r="JKB390" s="47"/>
      <c r="JKC390" s="48"/>
      <c r="JKE390" s="47"/>
      <c r="JKF390" s="48"/>
      <c r="JKH390" s="47"/>
      <c r="JKI390" s="48"/>
      <c r="JKK390" s="47"/>
      <c r="JKL390" s="48"/>
      <c r="JKN390" s="47"/>
      <c r="JKO390" s="48"/>
      <c r="JKQ390" s="47"/>
      <c r="JKR390" s="48"/>
      <c r="JKT390" s="47"/>
      <c r="JKU390" s="48"/>
      <c r="JKW390" s="47"/>
      <c r="JKX390" s="48"/>
      <c r="JKZ390" s="47"/>
      <c r="JLA390" s="48"/>
      <c r="JLC390" s="47"/>
      <c r="JLD390" s="48"/>
      <c r="JLF390" s="47"/>
      <c r="JLG390" s="48"/>
      <c r="JLI390" s="47"/>
      <c r="JLJ390" s="48"/>
      <c r="JLL390" s="47"/>
      <c r="JLM390" s="48"/>
      <c r="JLO390" s="47"/>
      <c r="JLP390" s="48"/>
      <c r="JLR390" s="47"/>
      <c r="JLS390" s="48"/>
      <c r="JLU390" s="47"/>
      <c r="JLV390" s="48"/>
      <c r="JLX390" s="47"/>
      <c r="JLY390" s="48"/>
      <c r="JMA390" s="47"/>
      <c r="JMB390" s="48"/>
      <c r="JMD390" s="47"/>
      <c r="JME390" s="48"/>
      <c r="JMG390" s="47"/>
      <c r="JMH390" s="48"/>
      <c r="JMJ390" s="47"/>
      <c r="JMK390" s="48"/>
      <c r="JMM390" s="47"/>
      <c r="JMN390" s="48"/>
      <c r="JMP390" s="47"/>
      <c r="JMQ390" s="48"/>
      <c r="JMS390" s="47"/>
      <c r="JMT390" s="48"/>
      <c r="JMV390" s="47"/>
      <c r="JMW390" s="48"/>
      <c r="JMY390" s="47"/>
      <c r="JMZ390" s="48"/>
      <c r="JNB390" s="47"/>
      <c r="JNC390" s="48"/>
      <c r="JNE390" s="47"/>
      <c r="JNF390" s="48"/>
      <c r="JNH390" s="47"/>
      <c r="JNI390" s="48"/>
      <c r="JNK390" s="47"/>
      <c r="JNL390" s="48"/>
      <c r="JNN390" s="47"/>
      <c r="JNO390" s="48"/>
      <c r="JNQ390" s="47"/>
      <c r="JNR390" s="48"/>
      <c r="JNT390" s="47"/>
      <c r="JNU390" s="48"/>
      <c r="JNW390" s="47"/>
      <c r="JNX390" s="48"/>
      <c r="JNZ390" s="47"/>
      <c r="JOA390" s="48"/>
      <c r="JOC390" s="47"/>
      <c r="JOD390" s="48"/>
      <c r="JOF390" s="47"/>
      <c r="JOG390" s="48"/>
      <c r="JOI390" s="47"/>
      <c r="JOJ390" s="48"/>
      <c r="JOL390" s="47"/>
      <c r="JOM390" s="48"/>
      <c r="JOO390" s="47"/>
      <c r="JOP390" s="48"/>
      <c r="JOR390" s="47"/>
      <c r="JOS390" s="48"/>
      <c r="JOU390" s="47"/>
      <c r="JOV390" s="48"/>
      <c r="JOX390" s="47"/>
      <c r="JOY390" s="48"/>
      <c r="JPA390" s="47"/>
      <c r="JPB390" s="48"/>
      <c r="JPD390" s="47"/>
      <c r="JPE390" s="48"/>
      <c r="JPG390" s="47"/>
      <c r="JPH390" s="48"/>
      <c r="JPJ390" s="47"/>
      <c r="JPK390" s="48"/>
      <c r="JPM390" s="47"/>
      <c r="JPN390" s="48"/>
      <c r="JPP390" s="47"/>
      <c r="JPQ390" s="48"/>
      <c r="JPS390" s="47"/>
      <c r="JPT390" s="48"/>
      <c r="JPV390" s="47"/>
      <c r="JPW390" s="48"/>
      <c r="JPY390" s="47"/>
      <c r="JPZ390" s="48"/>
      <c r="JQB390" s="47"/>
      <c r="JQC390" s="48"/>
      <c r="JQE390" s="47"/>
      <c r="JQF390" s="48"/>
      <c r="JQH390" s="47"/>
      <c r="JQI390" s="48"/>
      <c r="JQK390" s="47"/>
      <c r="JQL390" s="48"/>
      <c r="JQN390" s="47"/>
      <c r="JQO390" s="48"/>
      <c r="JQQ390" s="47"/>
      <c r="JQR390" s="48"/>
      <c r="JQT390" s="47"/>
      <c r="JQU390" s="48"/>
      <c r="JQW390" s="47"/>
      <c r="JQX390" s="48"/>
      <c r="JQZ390" s="47"/>
      <c r="JRA390" s="48"/>
      <c r="JRC390" s="47"/>
      <c r="JRD390" s="48"/>
      <c r="JRF390" s="47"/>
      <c r="JRG390" s="48"/>
      <c r="JRI390" s="47"/>
      <c r="JRJ390" s="48"/>
      <c r="JRL390" s="47"/>
      <c r="JRM390" s="48"/>
      <c r="JRO390" s="47"/>
      <c r="JRP390" s="48"/>
      <c r="JRR390" s="47"/>
      <c r="JRS390" s="48"/>
      <c r="JRU390" s="47"/>
      <c r="JRV390" s="48"/>
      <c r="JRX390" s="47"/>
      <c r="JRY390" s="48"/>
      <c r="JSA390" s="47"/>
      <c r="JSB390" s="48"/>
      <c r="JSD390" s="47"/>
      <c r="JSE390" s="48"/>
      <c r="JSG390" s="47"/>
      <c r="JSH390" s="48"/>
      <c r="JSJ390" s="47"/>
      <c r="JSK390" s="48"/>
      <c r="JSM390" s="47"/>
      <c r="JSN390" s="48"/>
      <c r="JSP390" s="47"/>
      <c r="JSQ390" s="48"/>
      <c r="JSS390" s="47"/>
      <c r="JST390" s="48"/>
      <c r="JSV390" s="47"/>
      <c r="JSW390" s="48"/>
      <c r="JSY390" s="47"/>
      <c r="JSZ390" s="48"/>
      <c r="JTB390" s="47"/>
      <c r="JTC390" s="48"/>
      <c r="JTE390" s="47"/>
      <c r="JTF390" s="48"/>
      <c r="JTH390" s="47"/>
      <c r="JTI390" s="48"/>
      <c r="JTK390" s="47"/>
      <c r="JTL390" s="48"/>
      <c r="JTN390" s="47"/>
      <c r="JTO390" s="48"/>
      <c r="JTQ390" s="47"/>
      <c r="JTR390" s="48"/>
      <c r="JTT390" s="47"/>
      <c r="JTU390" s="48"/>
      <c r="JTW390" s="47"/>
      <c r="JTX390" s="48"/>
      <c r="JTZ390" s="47"/>
      <c r="JUA390" s="48"/>
      <c r="JUC390" s="47"/>
      <c r="JUD390" s="48"/>
      <c r="JUF390" s="47"/>
      <c r="JUG390" s="48"/>
      <c r="JUI390" s="47"/>
      <c r="JUJ390" s="48"/>
      <c r="JUL390" s="47"/>
      <c r="JUM390" s="48"/>
      <c r="JUO390" s="47"/>
      <c r="JUP390" s="48"/>
      <c r="JUR390" s="47"/>
      <c r="JUS390" s="48"/>
      <c r="JUU390" s="47"/>
      <c r="JUV390" s="48"/>
      <c r="JUX390" s="47"/>
      <c r="JUY390" s="48"/>
      <c r="JVA390" s="47"/>
      <c r="JVB390" s="48"/>
      <c r="JVD390" s="47"/>
      <c r="JVE390" s="48"/>
      <c r="JVG390" s="47"/>
      <c r="JVH390" s="48"/>
      <c r="JVJ390" s="47"/>
      <c r="JVK390" s="48"/>
      <c r="JVM390" s="47"/>
      <c r="JVN390" s="48"/>
      <c r="JVP390" s="47"/>
      <c r="JVQ390" s="48"/>
      <c r="JVS390" s="47"/>
      <c r="JVT390" s="48"/>
      <c r="JVV390" s="47"/>
      <c r="JVW390" s="48"/>
      <c r="JVY390" s="47"/>
      <c r="JVZ390" s="48"/>
      <c r="JWB390" s="47"/>
      <c r="JWC390" s="48"/>
      <c r="JWE390" s="47"/>
      <c r="JWF390" s="48"/>
      <c r="JWH390" s="47"/>
      <c r="JWI390" s="48"/>
      <c r="JWK390" s="47"/>
      <c r="JWL390" s="48"/>
      <c r="JWN390" s="47"/>
      <c r="JWO390" s="48"/>
      <c r="JWQ390" s="47"/>
      <c r="JWR390" s="48"/>
      <c r="JWT390" s="47"/>
      <c r="JWU390" s="48"/>
      <c r="JWW390" s="47"/>
      <c r="JWX390" s="48"/>
      <c r="JWZ390" s="47"/>
      <c r="JXA390" s="48"/>
      <c r="JXC390" s="47"/>
      <c r="JXD390" s="48"/>
      <c r="JXF390" s="47"/>
      <c r="JXG390" s="48"/>
      <c r="JXI390" s="47"/>
      <c r="JXJ390" s="48"/>
      <c r="JXL390" s="47"/>
      <c r="JXM390" s="48"/>
      <c r="JXO390" s="47"/>
      <c r="JXP390" s="48"/>
      <c r="JXR390" s="47"/>
      <c r="JXS390" s="48"/>
      <c r="JXU390" s="47"/>
      <c r="JXV390" s="48"/>
      <c r="JXX390" s="47"/>
      <c r="JXY390" s="48"/>
      <c r="JYA390" s="47"/>
      <c r="JYB390" s="48"/>
      <c r="JYD390" s="47"/>
      <c r="JYE390" s="48"/>
      <c r="JYG390" s="47"/>
      <c r="JYH390" s="48"/>
      <c r="JYJ390" s="47"/>
      <c r="JYK390" s="48"/>
      <c r="JYM390" s="47"/>
      <c r="JYN390" s="48"/>
      <c r="JYP390" s="47"/>
      <c r="JYQ390" s="48"/>
      <c r="JYS390" s="47"/>
      <c r="JYT390" s="48"/>
      <c r="JYV390" s="47"/>
      <c r="JYW390" s="48"/>
      <c r="JYY390" s="47"/>
      <c r="JYZ390" s="48"/>
      <c r="JZB390" s="47"/>
      <c r="JZC390" s="48"/>
      <c r="JZE390" s="47"/>
      <c r="JZF390" s="48"/>
      <c r="JZH390" s="47"/>
      <c r="JZI390" s="48"/>
      <c r="JZK390" s="47"/>
      <c r="JZL390" s="48"/>
      <c r="JZN390" s="47"/>
      <c r="JZO390" s="48"/>
      <c r="JZQ390" s="47"/>
      <c r="JZR390" s="48"/>
      <c r="JZT390" s="47"/>
      <c r="JZU390" s="48"/>
      <c r="JZW390" s="47"/>
      <c r="JZX390" s="48"/>
      <c r="JZZ390" s="47"/>
      <c r="KAA390" s="48"/>
      <c r="KAC390" s="47"/>
      <c r="KAD390" s="48"/>
      <c r="KAF390" s="47"/>
      <c r="KAG390" s="48"/>
      <c r="KAI390" s="47"/>
      <c r="KAJ390" s="48"/>
      <c r="KAL390" s="47"/>
      <c r="KAM390" s="48"/>
      <c r="KAO390" s="47"/>
      <c r="KAP390" s="48"/>
      <c r="KAR390" s="47"/>
      <c r="KAS390" s="48"/>
      <c r="KAU390" s="47"/>
      <c r="KAV390" s="48"/>
      <c r="KAX390" s="47"/>
      <c r="KAY390" s="48"/>
      <c r="KBA390" s="47"/>
      <c r="KBB390" s="48"/>
      <c r="KBD390" s="47"/>
      <c r="KBE390" s="48"/>
      <c r="KBG390" s="47"/>
      <c r="KBH390" s="48"/>
      <c r="KBJ390" s="47"/>
      <c r="KBK390" s="48"/>
      <c r="KBM390" s="47"/>
      <c r="KBN390" s="48"/>
      <c r="KBP390" s="47"/>
      <c r="KBQ390" s="48"/>
      <c r="KBS390" s="47"/>
      <c r="KBT390" s="48"/>
      <c r="KBV390" s="47"/>
      <c r="KBW390" s="48"/>
      <c r="KBY390" s="47"/>
      <c r="KBZ390" s="48"/>
      <c r="KCB390" s="47"/>
      <c r="KCC390" s="48"/>
      <c r="KCE390" s="47"/>
      <c r="KCF390" s="48"/>
      <c r="KCH390" s="47"/>
      <c r="KCI390" s="48"/>
      <c r="KCK390" s="47"/>
      <c r="KCL390" s="48"/>
      <c r="KCN390" s="47"/>
      <c r="KCO390" s="48"/>
      <c r="KCQ390" s="47"/>
      <c r="KCR390" s="48"/>
      <c r="KCT390" s="47"/>
      <c r="KCU390" s="48"/>
      <c r="KCW390" s="47"/>
      <c r="KCX390" s="48"/>
      <c r="KCZ390" s="47"/>
      <c r="KDA390" s="48"/>
      <c r="KDC390" s="47"/>
      <c r="KDD390" s="48"/>
      <c r="KDF390" s="47"/>
      <c r="KDG390" s="48"/>
      <c r="KDI390" s="47"/>
      <c r="KDJ390" s="48"/>
      <c r="KDL390" s="47"/>
      <c r="KDM390" s="48"/>
      <c r="KDO390" s="47"/>
      <c r="KDP390" s="48"/>
      <c r="KDR390" s="47"/>
      <c r="KDS390" s="48"/>
      <c r="KDU390" s="47"/>
      <c r="KDV390" s="48"/>
      <c r="KDX390" s="47"/>
      <c r="KDY390" s="48"/>
      <c r="KEA390" s="47"/>
      <c r="KEB390" s="48"/>
      <c r="KED390" s="47"/>
      <c r="KEE390" s="48"/>
      <c r="KEG390" s="47"/>
      <c r="KEH390" s="48"/>
      <c r="KEJ390" s="47"/>
      <c r="KEK390" s="48"/>
      <c r="KEM390" s="47"/>
      <c r="KEN390" s="48"/>
      <c r="KEP390" s="47"/>
      <c r="KEQ390" s="48"/>
      <c r="KES390" s="47"/>
      <c r="KET390" s="48"/>
      <c r="KEV390" s="47"/>
      <c r="KEW390" s="48"/>
      <c r="KEY390" s="47"/>
      <c r="KEZ390" s="48"/>
      <c r="KFB390" s="47"/>
      <c r="KFC390" s="48"/>
      <c r="KFE390" s="47"/>
      <c r="KFF390" s="48"/>
      <c r="KFH390" s="47"/>
      <c r="KFI390" s="48"/>
      <c r="KFK390" s="47"/>
      <c r="KFL390" s="48"/>
      <c r="KFN390" s="47"/>
      <c r="KFO390" s="48"/>
      <c r="KFQ390" s="47"/>
      <c r="KFR390" s="48"/>
      <c r="KFT390" s="47"/>
      <c r="KFU390" s="48"/>
      <c r="KFW390" s="47"/>
      <c r="KFX390" s="48"/>
      <c r="KFZ390" s="47"/>
      <c r="KGA390" s="48"/>
      <c r="KGC390" s="47"/>
      <c r="KGD390" s="48"/>
      <c r="KGF390" s="47"/>
      <c r="KGG390" s="48"/>
      <c r="KGI390" s="47"/>
      <c r="KGJ390" s="48"/>
      <c r="KGL390" s="47"/>
      <c r="KGM390" s="48"/>
      <c r="KGO390" s="47"/>
      <c r="KGP390" s="48"/>
      <c r="KGR390" s="47"/>
      <c r="KGS390" s="48"/>
      <c r="KGU390" s="47"/>
      <c r="KGV390" s="48"/>
      <c r="KGX390" s="47"/>
      <c r="KGY390" s="48"/>
      <c r="KHA390" s="47"/>
      <c r="KHB390" s="48"/>
      <c r="KHD390" s="47"/>
      <c r="KHE390" s="48"/>
      <c r="KHG390" s="47"/>
      <c r="KHH390" s="48"/>
      <c r="KHJ390" s="47"/>
      <c r="KHK390" s="48"/>
      <c r="KHM390" s="47"/>
      <c r="KHN390" s="48"/>
      <c r="KHP390" s="47"/>
      <c r="KHQ390" s="48"/>
      <c r="KHS390" s="47"/>
      <c r="KHT390" s="48"/>
      <c r="KHV390" s="47"/>
      <c r="KHW390" s="48"/>
      <c r="KHY390" s="47"/>
      <c r="KHZ390" s="48"/>
      <c r="KIB390" s="47"/>
      <c r="KIC390" s="48"/>
      <c r="KIE390" s="47"/>
      <c r="KIF390" s="48"/>
      <c r="KIH390" s="47"/>
      <c r="KII390" s="48"/>
      <c r="KIK390" s="47"/>
      <c r="KIL390" s="48"/>
      <c r="KIN390" s="47"/>
      <c r="KIO390" s="48"/>
      <c r="KIQ390" s="47"/>
      <c r="KIR390" s="48"/>
      <c r="KIT390" s="47"/>
      <c r="KIU390" s="48"/>
      <c r="KIW390" s="47"/>
      <c r="KIX390" s="48"/>
      <c r="KIZ390" s="47"/>
      <c r="KJA390" s="48"/>
      <c r="KJC390" s="47"/>
      <c r="KJD390" s="48"/>
      <c r="KJF390" s="47"/>
      <c r="KJG390" s="48"/>
      <c r="KJI390" s="47"/>
      <c r="KJJ390" s="48"/>
      <c r="KJL390" s="47"/>
      <c r="KJM390" s="48"/>
      <c r="KJO390" s="47"/>
      <c r="KJP390" s="48"/>
      <c r="KJR390" s="47"/>
      <c r="KJS390" s="48"/>
      <c r="KJU390" s="47"/>
      <c r="KJV390" s="48"/>
      <c r="KJX390" s="47"/>
      <c r="KJY390" s="48"/>
      <c r="KKA390" s="47"/>
      <c r="KKB390" s="48"/>
      <c r="KKD390" s="47"/>
      <c r="KKE390" s="48"/>
      <c r="KKG390" s="47"/>
      <c r="KKH390" s="48"/>
      <c r="KKJ390" s="47"/>
      <c r="KKK390" s="48"/>
      <c r="KKM390" s="47"/>
      <c r="KKN390" s="48"/>
      <c r="KKP390" s="47"/>
      <c r="KKQ390" s="48"/>
      <c r="KKS390" s="47"/>
      <c r="KKT390" s="48"/>
      <c r="KKV390" s="47"/>
      <c r="KKW390" s="48"/>
      <c r="KKY390" s="47"/>
      <c r="KKZ390" s="48"/>
      <c r="KLB390" s="47"/>
      <c r="KLC390" s="48"/>
      <c r="KLE390" s="47"/>
      <c r="KLF390" s="48"/>
      <c r="KLH390" s="47"/>
      <c r="KLI390" s="48"/>
      <c r="KLK390" s="47"/>
      <c r="KLL390" s="48"/>
      <c r="KLN390" s="47"/>
      <c r="KLO390" s="48"/>
      <c r="KLQ390" s="47"/>
      <c r="KLR390" s="48"/>
      <c r="KLT390" s="47"/>
      <c r="KLU390" s="48"/>
      <c r="KLW390" s="47"/>
      <c r="KLX390" s="48"/>
      <c r="KLZ390" s="47"/>
      <c r="KMA390" s="48"/>
      <c r="KMC390" s="47"/>
      <c r="KMD390" s="48"/>
      <c r="KMF390" s="47"/>
      <c r="KMG390" s="48"/>
      <c r="KMI390" s="47"/>
      <c r="KMJ390" s="48"/>
      <c r="KML390" s="47"/>
      <c r="KMM390" s="48"/>
      <c r="KMO390" s="47"/>
      <c r="KMP390" s="48"/>
      <c r="KMR390" s="47"/>
      <c r="KMS390" s="48"/>
      <c r="KMU390" s="47"/>
      <c r="KMV390" s="48"/>
      <c r="KMX390" s="47"/>
      <c r="KMY390" s="48"/>
      <c r="KNA390" s="47"/>
      <c r="KNB390" s="48"/>
      <c r="KND390" s="47"/>
      <c r="KNE390" s="48"/>
      <c r="KNG390" s="47"/>
      <c r="KNH390" s="48"/>
      <c r="KNJ390" s="47"/>
      <c r="KNK390" s="48"/>
      <c r="KNM390" s="47"/>
      <c r="KNN390" s="48"/>
      <c r="KNP390" s="47"/>
      <c r="KNQ390" s="48"/>
      <c r="KNS390" s="47"/>
      <c r="KNT390" s="48"/>
      <c r="KNV390" s="47"/>
      <c r="KNW390" s="48"/>
      <c r="KNY390" s="47"/>
      <c r="KNZ390" s="48"/>
      <c r="KOB390" s="47"/>
      <c r="KOC390" s="48"/>
      <c r="KOE390" s="47"/>
      <c r="KOF390" s="48"/>
      <c r="KOH390" s="47"/>
      <c r="KOI390" s="48"/>
      <c r="KOK390" s="47"/>
      <c r="KOL390" s="48"/>
      <c r="KON390" s="47"/>
      <c r="KOO390" s="48"/>
      <c r="KOQ390" s="47"/>
      <c r="KOR390" s="48"/>
      <c r="KOT390" s="47"/>
      <c r="KOU390" s="48"/>
      <c r="KOW390" s="47"/>
      <c r="KOX390" s="48"/>
      <c r="KOZ390" s="47"/>
      <c r="KPA390" s="48"/>
      <c r="KPC390" s="47"/>
      <c r="KPD390" s="48"/>
      <c r="KPF390" s="47"/>
      <c r="KPG390" s="48"/>
      <c r="KPI390" s="47"/>
      <c r="KPJ390" s="48"/>
      <c r="KPL390" s="47"/>
      <c r="KPM390" s="48"/>
      <c r="KPO390" s="47"/>
      <c r="KPP390" s="48"/>
      <c r="KPR390" s="47"/>
      <c r="KPS390" s="48"/>
      <c r="KPU390" s="47"/>
      <c r="KPV390" s="48"/>
      <c r="KPX390" s="47"/>
      <c r="KPY390" s="48"/>
      <c r="KQA390" s="47"/>
      <c r="KQB390" s="48"/>
      <c r="KQD390" s="47"/>
      <c r="KQE390" s="48"/>
      <c r="KQG390" s="47"/>
      <c r="KQH390" s="48"/>
      <c r="KQJ390" s="47"/>
      <c r="KQK390" s="48"/>
      <c r="KQM390" s="47"/>
      <c r="KQN390" s="48"/>
      <c r="KQP390" s="47"/>
      <c r="KQQ390" s="48"/>
      <c r="KQS390" s="47"/>
      <c r="KQT390" s="48"/>
      <c r="KQV390" s="47"/>
      <c r="KQW390" s="48"/>
      <c r="KQY390" s="47"/>
      <c r="KQZ390" s="48"/>
      <c r="KRB390" s="47"/>
      <c r="KRC390" s="48"/>
      <c r="KRE390" s="47"/>
      <c r="KRF390" s="48"/>
      <c r="KRH390" s="47"/>
      <c r="KRI390" s="48"/>
      <c r="KRK390" s="47"/>
      <c r="KRL390" s="48"/>
      <c r="KRN390" s="47"/>
      <c r="KRO390" s="48"/>
      <c r="KRQ390" s="47"/>
      <c r="KRR390" s="48"/>
      <c r="KRT390" s="47"/>
      <c r="KRU390" s="48"/>
      <c r="KRW390" s="47"/>
      <c r="KRX390" s="48"/>
      <c r="KRZ390" s="47"/>
      <c r="KSA390" s="48"/>
      <c r="KSC390" s="47"/>
      <c r="KSD390" s="48"/>
      <c r="KSF390" s="47"/>
      <c r="KSG390" s="48"/>
      <c r="KSI390" s="47"/>
      <c r="KSJ390" s="48"/>
      <c r="KSL390" s="47"/>
      <c r="KSM390" s="48"/>
      <c r="KSO390" s="47"/>
      <c r="KSP390" s="48"/>
      <c r="KSR390" s="47"/>
      <c r="KSS390" s="48"/>
      <c r="KSU390" s="47"/>
      <c r="KSV390" s="48"/>
      <c r="KSX390" s="47"/>
      <c r="KSY390" s="48"/>
      <c r="KTA390" s="47"/>
      <c r="KTB390" s="48"/>
      <c r="KTD390" s="47"/>
      <c r="KTE390" s="48"/>
      <c r="KTG390" s="47"/>
      <c r="KTH390" s="48"/>
      <c r="KTJ390" s="47"/>
      <c r="KTK390" s="48"/>
      <c r="KTM390" s="47"/>
      <c r="KTN390" s="48"/>
      <c r="KTP390" s="47"/>
      <c r="KTQ390" s="48"/>
      <c r="KTS390" s="47"/>
      <c r="KTT390" s="48"/>
      <c r="KTV390" s="47"/>
      <c r="KTW390" s="48"/>
      <c r="KTY390" s="47"/>
      <c r="KTZ390" s="48"/>
      <c r="KUB390" s="47"/>
      <c r="KUC390" s="48"/>
      <c r="KUE390" s="47"/>
      <c r="KUF390" s="48"/>
      <c r="KUH390" s="47"/>
      <c r="KUI390" s="48"/>
      <c r="KUK390" s="47"/>
      <c r="KUL390" s="48"/>
      <c r="KUN390" s="47"/>
      <c r="KUO390" s="48"/>
      <c r="KUQ390" s="47"/>
      <c r="KUR390" s="48"/>
      <c r="KUT390" s="47"/>
      <c r="KUU390" s="48"/>
      <c r="KUW390" s="47"/>
      <c r="KUX390" s="48"/>
      <c r="KUZ390" s="47"/>
      <c r="KVA390" s="48"/>
      <c r="KVC390" s="47"/>
      <c r="KVD390" s="48"/>
      <c r="KVF390" s="47"/>
      <c r="KVG390" s="48"/>
      <c r="KVI390" s="47"/>
      <c r="KVJ390" s="48"/>
      <c r="KVL390" s="47"/>
      <c r="KVM390" s="48"/>
      <c r="KVO390" s="47"/>
      <c r="KVP390" s="48"/>
      <c r="KVR390" s="47"/>
      <c r="KVS390" s="48"/>
      <c r="KVU390" s="47"/>
      <c r="KVV390" s="48"/>
      <c r="KVX390" s="47"/>
      <c r="KVY390" s="48"/>
      <c r="KWA390" s="47"/>
      <c r="KWB390" s="48"/>
      <c r="KWD390" s="47"/>
      <c r="KWE390" s="48"/>
      <c r="KWG390" s="47"/>
      <c r="KWH390" s="48"/>
      <c r="KWJ390" s="47"/>
      <c r="KWK390" s="48"/>
      <c r="KWM390" s="47"/>
      <c r="KWN390" s="48"/>
      <c r="KWP390" s="47"/>
      <c r="KWQ390" s="48"/>
      <c r="KWS390" s="47"/>
      <c r="KWT390" s="48"/>
      <c r="KWV390" s="47"/>
      <c r="KWW390" s="48"/>
      <c r="KWY390" s="47"/>
      <c r="KWZ390" s="48"/>
      <c r="KXB390" s="47"/>
      <c r="KXC390" s="48"/>
      <c r="KXE390" s="47"/>
      <c r="KXF390" s="48"/>
      <c r="KXH390" s="47"/>
      <c r="KXI390" s="48"/>
      <c r="KXK390" s="47"/>
      <c r="KXL390" s="48"/>
      <c r="KXN390" s="47"/>
      <c r="KXO390" s="48"/>
      <c r="KXQ390" s="47"/>
      <c r="KXR390" s="48"/>
      <c r="KXT390" s="47"/>
      <c r="KXU390" s="48"/>
      <c r="KXW390" s="47"/>
      <c r="KXX390" s="48"/>
      <c r="KXZ390" s="47"/>
      <c r="KYA390" s="48"/>
      <c r="KYC390" s="47"/>
      <c r="KYD390" s="48"/>
      <c r="KYF390" s="47"/>
      <c r="KYG390" s="48"/>
      <c r="KYI390" s="47"/>
      <c r="KYJ390" s="48"/>
      <c r="KYL390" s="47"/>
      <c r="KYM390" s="48"/>
      <c r="KYO390" s="47"/>
      <c r="KYP390" s="48"/>
      <c r="KYR390" s="47"/>
      <c r="KYS390" s="48"/>
      <c r="KYU390" s="47"/>
      <c r="KYV390" s="48"/>
      <c r="KYX390" s="47"/>
      <c r="KYY390" s="48"/>
      <c r="KZA390" s="47"/>
      <c r="KZB390" s="48"/>
      <c r="KZD390" s="47"/>
      <c r="KZE390" s="48"/>
      <c r="KZG390" s="47"/>
      <c r="KZH390" s="48"/>
      <c r="KZJ390" s="47"/>
      <c r="KZK390" s="48"/>
      <c r="KZM390" s="47"/>
      <c r="KZN390" s="48"/>
      <c r="KZP390" s="47"/>
      <c r="KZQ390" s="48"/>
      <c r="KZS390" s="47"/>
      <c r="KZT390" s="48"/>
      <c r="KZV390" s="47"/>
      <c r="KZW390" s="48"/>
      <c r="KZY390" s="47"/>
      <c r="KZZ390" s="48"/>
      <c r="LAB390" s="47"/>
      <c r="LAC390" s="48"/>
      <c r="LAE390" s="47"/>
      <c r="LAF390" s="48"/>
      <c r="LAH390" s="47"/>
      <c r="LAI390" s="48"/>
      <c r="LAK390" s="47"/>
      <c r="LAL390" s="48"/>
      <c r="LAN390" s="47"/>
      <c r="LAO390" s="48"/>
      <c r="LAQ390" s="47"/>
      <c r="LAR390" s="48"/>
      <c r="LAT390" s="47"/>
      <c r="LAU390" s="48"/>
      <c r="LAW390" s="47"/>
      <c r="LAX390" s="48"/>
      <c r="LAZ390" s="47"/>
      <c r="LBA390" s="48"/>
      <c r="LBC390" s="47"/>
      <c r="LBD390" s="48"/>
      <c r="LBF390" s="47"/>
      <c r="LBG390" s="48"/>
      <c r="LBI390" s="47"/>
      <c r="LBJ390" s="48"/>
      <c r="LBL390" s="47"/>
      <c r="LBM390" s="48"/>
      <c r="LBO390" s="47"/>
      <c r="LBP390" s="48"/>
      <c r="LBR390" s="47"/>
      <c r="LBS390" s="48"/>
      <c r="LBU390" s="47"/>
      <c r="LBV390" s="48"/>
      <c r="LBX390" s="47"/>
      <c r="LBY390" s="48"/>
      <c r="LCA390" s="47"/>
      <c r="LCB390" s="48"/>
      <c r="LCD390" s="47"/>
      <c r="LCE390" s="48"/>
      <c r="LCG390" s="47"/>
      <c r="LCH390" s="48"/>
      <c r="LCJ390" s="47"/>
      <c r="LCK390" s="48"/>
      <c r="LCM390" s="47"/>
      <c r="LCN390" s="48"/>
      <c r="LCP390" s="47"/>
      <c r="LCQ390" s="48"/>
      <c r="LCS390" s="47"/>
      <c r="LCT390" s="48"/>
      <c r="LCV390" s="47"/>
      <c r="LCW390" s="48"/>
      <c r="LCY390" s="47"/>
      <c r="LCZ390" s="48"/>
      <c r="LDB390" s="47"/>
      <c r="LDC390" s="48"/>
      <c r="LDE390" s="47"/>
      <c r="LDF390" s="48"/>
      <c r="LDH390" s="47"/>
      <c r="LDI390" s="48"/>
      <c r="LDK390" s="47"/>
      <c r="LDL390" s="48"/>
      <c r="LDN390" s="47"/>
      <c r="LDO390" s="48"/>
      <c r="LDQ390" s="47"/>
      <c r="LDR390" s="48"/>
      <c r="LDT390" s="47"/>
      <c r="LDU390" s="48"/>
      <c r="LDW390" s="47"/>
      <c r="LDX390" s="48"/>
      <c r="LDZ390" s="47"/>
      <c r="LEA390" s="48"/>
      <c r="LEC390" s="47"/>
      <c r="LED390" s="48"/>
      <c r="LEF390" s="47"/>
      <c r="LEG390" s="48"/>
      <c r="LEI390" s="47"/>
      <c r="LEJ390" s="48"/>
      <c r="LEL390" s="47"/>
      <c r="LEM390" s="48"/>
      <c r="LEO390" s="47"/>
      <c r="LEP390" s="48"/>
      <c r="LER390" s="47"/>
      <c r="LES390" s="48"/>
      <c r="LEU390" s="47"/>
      <c r="LEV390" s="48"/>
      <c r="LEX390" s="47"/>
      <c r="LEY390" s="48"/>
      <c r="LFA390" s="47"/>
      <c r="LFB390" s="48"/>
      <c r="LFD390" s="47"/>
      <c r="LFE390" s="48"/>
      <c r="LFG390" s="47"/>
      <c r="LFH390" s="48"/>
      <c r="LFJ390" s="47"/>
      <c r="LFK390" s="48"/>
      <c r="LFM390" s="47"/>
      <c r="LFN390" s="48"/>
      <c r="LFP390" s="47"/>
      <c r="LFQ390" s="48"/>
      <c r="LFS390" s="47"/>
      <c r="LFT390" s="48"/>
      <c r="LFV390" s="47"/>
      <c r="LFW390" s="48"/>
      <c r="LFY390" s="47"/>
      <c r="LFZ390" s="48"/>
      <c r="LGB390" s="47"/>
      <c r="LGC390" s="48"/>
      <c r="LGE390" s="47"/>
      <c r="LGF390" s="48"/>
      <c r="LGH390" s="47"/>
      <c r="LGI390" s="48"/>
      <c r="LGK390" s="47"/>
      <c r="LGL390" s="48"/>
      <c r="LGN390" s="47"/>
      <c r="LGO390" s="48"/>
      <c r="LGQ390" s="47"/>
      <c r="LGR390" s="48"/>
      <c r="LGT390" s="47"/>
      <c r="LGU390" s="48"/>
      <c r="LGW390" s="47"/>
      <c r="LGX390" s="48"/>
      <c r="LGZ390" s="47"/>
      <c r="LHA390" s="48"/>
      <c r="LHC390" s="47"/>
      <c r="LHD390" s="48"/>
      <c r="LHF390" s="47"/>
      <c r="LHG390" s="48"/>
      <c r="LHI390" s="47"/>
      <c r="LHJ390" s="48"/>
      <c r="LHL390" s="47"/>
      <c r="LHM390" s="48"/>
      <c r="LHO390" s="47"/>
      <c r="LHP390" s="48"/>
      <c r="LHR390" s="47"/>
      <c r="LHS390" s="48"/>
      <c r="LHU390" s="47"/>
      <c r="LHV390" s="48"/>
      <c r="LHX390" s="47"/>
      <c r="LHY390" s="48"/>
      <c r="LIA390" s="47"/>
      <c r="LIB390" s="48"/>
      <c r="LID390" s="47"/>
      <c r="LIE390" s="48"/>
      <c r="LIG390" s="47"/>
      <c r="LIH390" s="48"/>
      <c r="LIJ390" s="47"/>
      <c r="LIK390" s="48"/>
      <c r="LIM390" s="47"/>
      <c r="LIN390" s="48"/>
      <c r="LIP390" s="47"/>
      <c r="LIQ390" s="48"/>
      <c r="LIS390" s="47"/>
      <c r="LIT390" s="48"/>
      <c r="LIV390" s="47"/>
      <c r="LIW390" s="48"/>
      <c r="LIY390" s="47"/>
      <c r="LIZ390" s="48"/>
      <c r="LJB390" s="47"/>
      <c r="LJC390" s="48"/>
      <c r="LJE390" s="47"/>
      <c r="LJF390" s="48"/>
      <c r="LJH390" s="47"/>
      <c r="LJI390" s="48"/>
      <c r="LJK390" s="47"/>
      <c r="LJL390" s="48"/>
      <c r="LJN390" s="47"/>
      <c r="LJO390" s="48"/>
      <c r="LJQ390" s="47"/>
      <c r="LJR390" s="48"/>
      <c r="LJT390" s="47"/>
      <c r="LJU390" s="48"/>
      <c r="LJW390" s="47"/>
      <c r="LJX390" s="48"/>
      <c r="LJZ390" s="47"/>
      <c r="LKA390" s="48"/>
      <c r="LKC390" s="47"/>
      <c r="LKD390" s="48"/>
      <c r="LKF390" s="47"/>
      <c r="LKG390" s="48"/>
      <c r="LKI390" s="47"/>
      <c r="LKJ390" s="48"/>
      <c r="LKL390" s="47"/>
      <c r="LKM390" s="48"/>
      <c r="LKO390" s="47"/>
      <c r="LKP390" s="48"/>
      <c r="LKR390" s="47"/>
      <c r="LKS390" s="48"/>
      <c r="LKU390" s="47"/>
      <c r="LKV390" s="48"/>
      <c r="LKX390" s="47"/>
      <c r="LKY390" s="48"/>
      <c r="LLA390" s="47"/>
      <c r="LLB390" s="48"/>
      <c r="LLD390" s="47"/>
      <c r="LLE390" s="48"/>
      <c r="LLG390" s="47"/>
      <c r="LLH390" s="48"/>
      <c r="LLJ390" s="47"/>
      <c r="LLK390" s="48"/>
      <c r="LLM390" s="47"/>
      <c r="LLN390" s="48"/>
      <c r="LLP390" s="47"/>
      <c r="LLQ390" s="48"/>
      <c r="LLS390" s="47"/>
      <c r="LLT390" s="48"/>
      <c r="LLV390" s="47"/>
      <c r="LLW390" s="48"/>
      <c r="LLY390" s="47"/>
      <c r="LLZ390" s="48"/>
      <c r="LMB390" s="47"/>
      <c r="LMC390" s="48"/>
      <c r="LME390" s="47"/>
      <c r="LMF390" s="48"/>
      <c r="LMH390" s="47"/>
      <c r="LMI390" s="48"/>
      <c r="LMK390" s="47"/>
      <c r="LML390" s="48"/>
      <c r="LMN390" s="47"/>
      <c r="LMO390" s="48"/>
      <c r="LMQ390" s="47"/>
      <c r="LMR390" s="48"/>
      <c r="LMT390" s="47"/>
      <c r="LMU390" s="48"/>
      <c r="LMW390" s="47"/>
      <c r="LMX390" s="48"/>
      <c r="LMZ390" s="47"/>
      <c r="LNA390" s="48"/>
      <c r="LNC390" s="47"/>
      <c r="LND390" s="48"/>
      <c r="LNF390" s="47"/>
      <c r="LNG390" s="48"/>
      <c r="LNI390" s="47"/>
      <c r="LNJ390" s="48"/>
      <c r="LNL390" s="47"/>
      <c r="LNM390" s="48"/>
      <c r="LNO390" s="47"/>
      <c r="LNP390" s="48"/>
      <c r="LNR390" s="47"/>
      <c r="LNS390" s="48"/>
      <c r="LNU390" s="47"/>
      <c r="LNV390" s="48"/>
      <c r="LNX390" s="47"/>
      <c r="LNY390" s="48"/>
      <c r="LOA390" s="47"/>
      <c r="LOB390" s="48"/>
      <c r="LOD390" s="47"/>
      <c r="LOE390" s="48"/>
      <c r="LOG390" s="47"/>
      <c r="LOH390" s="48"/>
      <c r="LOJ390" s="47"/>
      <c r="LOK390" s="48"/>
      <c r="LOM390" s="47"/>
      <c r="LON390" s="48"/>
      <c r="LOP390" s="47"/>
      <c r="LOQ390" s="48"/>
      <c r="LOS390" s="47"/>
      <c r="LOT390" s="48"/>
      <c r="LOV390" s="47"/>
      <c r="LOW390" s="48"/>
      <c r="LOY390" s="47"/>
      <c r="LOZ390" s="48"/>
      <c r="LPB390" s="47"/>
      <c r="LPC390" s="48"/>
      <c r="LPE390" s="47"/>
      <c r="LPF390" s="48"/>
      <c r="LPH390" s="47"/>
      <c r="LPI390" s="48"/>
      <c r="LPK390" s="47"/>
      <c r="LPL390" s="48"/>
      <c r="LPN390" s="47"/>
      <c r="LPO390" s="48"/>
      <c r="LPQ390" s="47"/>
      <c r="LPR390" s="48"/>
      <c r="LPT390" s="47"/>
      <c r="LPU390" s="48"/>
      <c r="LPW390" s="47"/>
      <c r="LPX390" s="48"/>
      <c r="LPZ390" s="47"/>
      <c r="LQA390" s="48"/>
      <c r="LQC390" s="47"/>
      <c r="LQD390" s="48"/>
      <c r="LQF390" s="47"/>
      <c r="LQG390" s="48"/>
      <c r="LQI390" s="47"/>
      <c r="LQJ390" s="48"/>
      <c r="LQL390" s="47"/>
      <c r="LQM390" s="48"/>
      <c r="LQO390" s="47"/>
      <c r="LQP390" s="48"/>
      <c r="LQR390" s="47"/>
      <c r="LQS390" s="48"/>
      <c r="LQU390" s="47"/>
      <c r="LQV390" s="48"/>
      <c r="LQX390" s="47"/>
      <c r="LQY390" s="48"/>
      <c r="LRA390" s="47"/>
      <c r="LRB390" s="48"/>
      <c r="LRD390" s="47"/>
      <c r="LRE390" s="48"/>
      <c r="LRG390" s="47"/>
      <c r="LRH390" s="48"/>
      <c r="LRJ390" s="47"/>
      <c r="LRK390" s="48"/>
      <c r="LRM390" s="47"/>
      <c r="LRN390" s="48"/>
      <c r="LRP390" s="47"/>
      <c r="LRQ390" s="48"/>
      <c r="LRS390" s="47"/>
      <c r="LRT390" s="48"/>
      <c r="LRV390" s="47"/>
      <c r="LRW390" s="48"/>
      <c r="LRY390" s="47"/>
      <c r="LRZ390" s="48"/>
      <c r="LSB390" s="47"/>
      <c r="LSC390" s="48"/>
      <c r="LSE390" s="47"/>
      <c r="LSF390" s="48"/>
      <c r="LSH390" s="47"/>
      <c r="LSI390" s="48"/>
      <c r="LSK390" s="47"/>
      <c r="LSL390" s="48"/>
      <c r="LSN390" s="47"/>
      <c r="LSO390" s="48"/>
      <c r="LSQ390" s="47"/>
      <c r="LSR390" s="48"/>
      <c r="LST390" s="47"/>
      <c r="LSU390" s="48"/>
      <c r="LSW390" s="47"/>
      <c r="LSX390" s="48"/>
      <c r="LSZ390" s="47"/>
      <c r="LTA390" s="48"/>
      <c r="LTC390" s="47"/>
      <c r="LTD390" s="48"/>
      <c r="LTF390" s="47"/>
      <c r="LTG390" s="48"/>
      <c r="LTI390" s="47"/>
      <c r="LTJ390" s="48"/>
      <c r="LTL390" s="47"/>
      <c r="LTM390" s="48"/>
      <c r="LTO390" s="47"/>
      <c r="LTP390" s="48"/>
      <c r="LTR390" s="47"/>
      <c r="LTS390" s="48"/>
      <c r="LTU390" s="47"/>
      <c r="LTV390" s="48"/>
      <c r="LTX390" s="47"/>
      <c r="LTY390" s="48"/>
      <c r="LUA390" s="47"/>
      <c r="LUB390" s="48"/>
      <c r="LUD390" s="47"/>
      <c r="LUE390" s="48"/>
      <c r="LUG390" s="47"/>
      <c r="LUH390" s="48"/>
      <c r="LUJ390" s="47"/>
      <c r="LUK390" s="48"/>
      <c r="LUM390" s="47"/>
      <c r="LUN390" s="48"/>
      <c r="LUP390" s="47"/>
      <c r="LUQ390" s="48"/>
      <c r="LUS390" s="47"/>
      <c r="LUT390" s="48"/>
      <c r="LUV390" s="47"/>
      <c r="LUW390" s="48"/>
      <c r="LUY390" s="47"/>
      <c r="LUZ390" s="48"/>
      <c r="LVB390" s="47"/>
      <c r="LVC390" s="48"/>
      <c r="LVE390" s="47"/>
      <c r="LVF390" s="48"/>
      <c r="LVH390" s="47"/>
      <c r="LVI390" s="48"/>
      <c r="LVK390" s="47"/>
      <c r="LVL390" s="48"/>
      <c r="LVN390" s="47"/>
      <c r="LVO390" s="48"/>
      <c r="LVQ390" s="47"/>
      <c r="LVR390" s="48"/>
      <c r="LVT390" s="47"/>
      <c r="LVU390" s="48"/>
      <c r="LVW390" s="47"/>
      <c r="LVX390" s="48"/>
      <c r="LVZ390" s="47"/>
      <c r="LWA390" s="48"/>
      <c r="LWC390" s="47"/>
      <c r="LWD390" s="48"/>
      <c r="LWF390" s="47"/>
      <c r="LWG390" s="48"/>
      <c r="LWI390" s="47"/>
      <c r="LWJ390" s="48"/>
      <c r="LWL390" s="47"/>
      <c r="LWM390" s="48"/>
      <c r="LWO390" s="47"/>
      <c r="LWP390" s="48"/>
      <c r="LWR390" s="47"/>
      <c r="LWS390" s="48"/>
      <c r="LWU390" s="47"/>
      <c r="LWV390" s="48"/>
      <c r="LWX390" s="47"/>
      <c r="LWY390" s="48"/>
      <c r="LXA390" s="47"/>
      <c r="LXB390" s="48"/>
      <c r="LXD390" s="47"/>
      <c r="LXE390" s="48"/>
      <c r="LXG390" s="47"/>
      <c r="LXH390" s="48"/>
      <c r="LXJ390" s="47"/>
      <c r="LXK390" s="48"/>
      <c r="LXM390" s="47"/>
      <c r="LXN390" s="48"/>
      <c r="LXP390" s="47"/>
      <c r="LXQ390" s="48"/>
      <c r="LXS390" s="47"/>
      <c r="LXT390" s="48"/>
      <c r="LXV390" s="47"/>
      <c r="LXW390" s="48"/>
      <c r="LXY390" s="47"/>
      <c r="LXZ390" s="48"/>
      <c r="LYB390" s="47"/>
      <c r="LYC390" s="48"/>
      <c r="LYE390" s="47"/>
      <c r="LYF390" s="48"/>
      <c r="LYH390" s="47"/>
      <c r="LYI390" s="48"/>
      <c r="LYK390" s="47"/>
      <c r="LYL390" s="48"/>
      <c r="LYN390" s="47"/>
      <c r="LYO390" s="48"/>
      <c r="LYQ390" s="47"/>
      <c r="LYR390" s="48"/>
      <c r="LYT390" s="47"/>
      <c r="LYU390" s="48"/>
      <c r="LYW390" s="47"/>
      <c r="LYX390" s="48"/>
      <c r="LYZ390" s="47"/>
      <c r="LZA390" s="48"/>
      <c r="LZC390" s="47"/>
      <c r="LZD390" s="48"/>
      <c r="LZF390" s="47"/>
      <c r="LZG390" s="48"/>
      <c r="LZI390" s="47"/>
      <c r="LZJ390" s="48"/>
      <c r="LZL390" s="47"/>
      <c r="LZM390" s="48"/>
      <c r="LZO390" s="47"/>
      <c r="LZP390" s="48"/>
      <c r="LZR390" s="47"/>
      <c r="LZS390" s="48"/>
      <c r="LZU390" s="47"/>
      <c r="LZV390" s="48"/>
      <c r="LZX390" s="47"/>
      <c r="LZY390" s="48"/>
      <c r="MAA390" s="47"/>
      <c r="MAB390" s="48"/>
      <c r="MAD390" s="47"/>
      <c r="MAE390" s="48"/>
      <c r="MAG390" s="47"/>
      <c r="MAH390" s="48"/>
      <c r="MAJ390" s="47"/>
      <c r="MAK390" s="48"/>
      <c r="MAM390" s="47"/>
      <c r="MAN390" s="48"/>
      <c r="MAP390" s="47"/>
      <c r="MAQ390" s="48"/>
      <c r="MAS390" s="47"/>
      <c r="MAT390" s="48"/>
      <c r="MAV390" s="47"/>
      <c r="MAW390" s="48"/>
      <c r="MAY390" s="47"/>
      <c r="MAZ390" s="48"/>
      <c r="MBB390" s="47"/>
      <c r="MBC390" s="48"/>
      <c r="MBE390" s="47"/>
      <c r="MBF390" s="48"/>
      <c r="MBH390" s="47"/>
      <c r="MBI390" s="48"/>
      <c r="MBK390" s="47"/>
      <c r="MBL390" s="48"/>
      <c r="MBN390" s="47"/>
      <c r="MBO390" s="48"/>
      <c r="MBQ390" s="47"/>
      <c r="MBR390" s="48"/>
      <c r="MBT390" s="47"/>
      <c r="MBU390" s="48"/>
      <c r="MBW390" s="47"/>
      <c r="MBX390" s="48"/>
      <c r="MBZ390" s="47"/>
      <c r="MCA390" s="48"/>
      <c r="MCC390" s="47"/>
      <c r="MCD390" s="48"/>
      <c r="MCF390" s="47"/>
      <c r="MCG390" s="48"/>
      <c r="MCI390" s="47"/>
      <c r="MCJ390" s="48"/>
      <c r="MCL390" s="47"/>
      <c r="MCM390" s="48"/>
      <c r="MCO390" s="47"/>
      <c r="MCP390" s="48"/>
      <c r="MCR390" s="47"/>
      <c r="MCS390" s="48"/>
      <c r="MCU390" s="47"/>
      <c r="MCV390" s="48"/>
      <c r="MCX390" s="47"/>
      <c r="MCY390" s="48"/>
      <c r="MDA390" s="47"/>
      <c r="MDB390" s="48"/>
      <c r="MDD390" s="47"/>
      <c r="MDE390" s="48"/>
      <c r="MDG390" s="47"/>
      <c r="MDH390" s="48"/>
      <c r="MDJ390" s="47"/>
      <c r="MDK390" s="48"/>
      <c r="MDM390" s="47"/>
      <c r="MDN390" s="48"/>
      <c r="MDP390" s="47"/>
      <c r="MDQ390" s="48"/>
      <c r="MDS390" s="47"/>
      <c r="MDT390" s="48"/>
      <c r="MDV390" s="47"/>
      <c r="MDW390" s="48"/>
      <c r="MDY390" s="47"/>
      <c r="MDZ390" s="48"/>
      <c r="MEB390" s="47"/>
      <c r="MEC390" s="48"/>
      <c r="MEE390" s="47"/>
      <c r="MEF390" s="48"/>
      <c r="MEH390" s="47"/>
      <c r="MEI390" s="48"/>
      <c r="MEK390" s="47"/>
      <c r="MEL390" s="48"/>
      <c r="MEN390" s="47"/>
      <c r="MEO390" s="48"/>
      <c r="MEQ390" s="47"/>
      <c r="MER390" s="48"/>
      <c r="MET390" s="47"/>
      <c r="MEU390" s="48"/>
      <c r="MEW390" s="47"/>
      <c r="MEX390" s="48"/>
      <c r="MEZ390" s="47"/>
      <c r="MFA390" s="48"/>
      <c r="MFC390" s="47"/>
      <c r="MFD390" s="48"/>
      <c r="MFF390" s="47"/>
      <c r="MFG390" s="48"/>
      <c r="MFI390" s="47"/>
      <c r="MFJ390" s="48"/>
      <c r="MFL390" s="47"/>
      <c r="MFM390" s="48"/>
      <c r="MFO390" s="47"/>
      <c r="MFP390" s="48"/>
      <c r="MFR390" s="47"/>
      <c r="MFS390" s="48"/>
      <c r="MFU390" s="47"/>
      <c r="MFV390" s="48"/>
      <c r="MFX390" s="47"/>
      <c r="MFY390" s="48"/>
      <c r="MGA390" s="47"/>
      <c r="MGB390" s="48"/>
      <c r="MGD390" s="47"/>
      <c r="MGE390" s="48"/>
      <c r="MGG390" s="47"/>
      <c r="MGH390" s="48"/>
      <c r="MGJ390" s="47"/>
      <c r="MGK390" s="48"/>
      <c r="MGM390" s="47"/>
      <c r="MGN390" s="48"/>
      <c r="MGP390" s="47"/>
      <c r="MGQ390" s="48"/>
      <c r="MGS390" s="47"/>
      <c r="MGT390" s="48"/>
      <c r="MGV390" s="47"/>
      <c r="MGW390" s="48"/>
      <c r="MGY390" s="47"/>
      <c r="MGZ390" s="48"/>
      <c r="MHB390" s="47"/>
      <c r="MHC390" s="48"/>
      <c r="MHE390" s="47"/>
      <c r="MHF390" s="48"/>
      <c r="MHH390" s="47"/>
      <c r="MHI390" s="48"/>
      <c r="MHK390" s="47"/>
      <c r="MHL390" s="48"/>
      <c r="MHN390" s="47"/>
      <c r="MHO390" s="48"/>
      <c r="MHQ390" s="47"/>
      <c r="MHR390" s="48"/>
      <c r="MHT390" s="47"/>
      <c r="MHU390" s="48"/>
      <c r="MHW390" s="47"/>
      <c r="MHX390" s="48"/>
      <c r="MHZ390" s="47"/>
      <c r="MIA390" s="48"/>
      <c r="MIC390" s="47"/>
      <c r="MID390" s="48"/>
      <c r="MIF390" s="47"/>
      <c r="MIG390" s="48"/>
      <c r="MII390" s="47"/>
      <c r="MIJ390" s="48"/>
      <c r="MIL390" s="47"/>
      <c r="MIM390" s="48"/>
      <c r="MIO390" s="47"/>
      <c r="MIP390" s="48"/>
      <c r="MIR390" s="47"/>
      <c r="MIS390" s="48"/>
      <c r="MIU390" s="47"/>
      <c r="MIV390" s="48"/>
      <c r="MIX390" s="47"/>
      <c r="MIY390" s="48"/>
      <c r="MJA390" s="47"/>
      <c r="MJB390" s="48"/>
      <c r="MJD390" s="47"/>
      <c r="MJE390" s="48"/>
      <c r="MJG390" s="47"/>
      <c r="MJH390" s="48"/>
      <c r="MJJ390" s="47"/>
      <c r="MJK390" s="48"/>
      <c r="MJM390" s="47"/>
      <c r="MJN390" s="48"/>
      <c r="MJP390" s="47"/>
      <c r="MJQ390" s="48"/>
      <c r="MJS390" s="47"/>
      <c r="MJT390" s="48"/>
      <c r="MJV390" s="47"/>
      <c r="MJW390" s="48"/>
      <c r="MJY390" s="47"/>
      <c r="MJZ390" s="48"/>
      <c r="MKB390" s="47"/>
      <c r="MKC390" s="48"/>
      <c r="MKE390" s="47"/>
      <c r="MKF390" s="48"/>
      <c r="MKH390" s="47"/>
      <c r="MKI390" s="48"/>
      <c r="MKK390" s="47"/>
      <c r="MKL390" s="48"/>
      <c r="MKN390" s="47"/>
      <c r="MKO390" s="48"/>
      <c r="MKQ390" s="47"/>
      <c r="MKR390" s="48"/>
      <c r="MKT390" s="47"/>
      <c r="MKU390" s="48"/>
      <c r="MKW390" s="47"/>
      <c r="MKX390" s="48"/>
      <c r="MKZ390" s="47"/>
      <c r="MLA390" s="48"/>
      <c r="MLC390" s="47"/>
      <c r="MLD390" s="48"/>
      <c r="MLF390" s="47"/>
      <c r="MLG390" s="48"/>
      <c r="MLI390" s="47"/>
      <c r="MLJ390" s="48"/>
      <c r="MLL390" s="47"/>
      <c r="MLM390" s="48"/>
      <c r="MLO390" s="47"/>
      <c r="MLP390" s="48"/>
      <c r="MLR390" s="47"/>
      <c r="MLS390" s="48"/>
      <c r="MLU390" s="47"/>
      <c r="MLV390" s="48"/>
      <c r="MLX390" s="47"/>
      <c r="MLY390" s="48"/>
      <c r="MMA390" s="47"/>
      <c r="MMB390" s="48"/>
      <c r="MMD390" s="47"/>
      <c r="MME390" s="48"/>
      <c r="MMG390" s="47"/>
      <c r="MMH390" s="48"/>
      <c r="MMJ390" s="47"/>
      <c r="MMK390" s="48"/>
      <c r="MMM390" s="47"/>
      <c r="MMN390" s="48"/>
      <c r="MMP390" s="47"/>
      <c r="MMQ390" s="48"/>
      <c r="MMS390" s="47"/>
      <c r="MMT390" s="48"/>
      <c r="MMV390" s="47"/>
      <c r="MMW390" s="48"/>
      <c r="MMY390" s="47"/>
      <c r="MMZ390" s="48"/>
      <c r="MNB390" s="47"/>
      <c r="MNC390" s="48"/>
      <c r="MNE390" s="47"/>
      <c r="MNF390" s="48"/>
      <c r="MNH390" s="47"/>
      <c r="MNI390" s="48"/>
      <c r="MNK390" s="47"/>
      <c r="MNL390" s="48"/>
      <c r="MNN390" s="47"/>
      <c r="MNO390" s="48"/>
      <c r="MNQ390" s="47"/>
      <c r="MNR390" s="48"/>
      <c r="MNT390" s="47"/>
      <c r="MNU390" s="48"/>
      <c r="MNW390" s="47"/>
      <c r="MNX390" s="48"/>
      <c r="MNZ390" s="47"/>
      <c r="MOA390" s="48"/>
      <c r="MOC390" s="47"/>
      <c r="MOD390" s="48"/>
      <c r="MOF390" s="47"/>
      <c r="MOG390" s="48"/>
      <c r="MOI390" s="47"/>
      <c r="MOJ390" s="48"/>
      <c r="MOL390" s="47"/>
      <c r="MOM390" s="48"/>
      <c r="MOO390" s="47"/>
      <c r="MOP390" s="48"/>
      <c r="MOR390" s="47"/>
      <c r="MOS390" s="48"/>
      <c r="MOU390" s="47"/>
      <c r="MOV390" s="48"/>
      <c r="MOX390" s="47"/>
      <c r="MOY390" s="48"/>
      <c r="MPA390" s="47"/>
      <c r="MPB390" s="48"/>
      <c r="MPD390" s="47"/>
      <c r="MPE390" s="48"/>
      <c r="MPG390" s="47"/>
      <c r="MPH390" s="48"/>
      <c r="MPJ390" s="47"/>
      <c r="MPK390" s="48"/>
      <c r="MPM390" s="47"/>
      <c r="MPN390" s="48"/>
      <c r="MPP390" s="47"/>
      <c r="MPQ390" s="48"/>
      <c r="MPS390" s="47"/>
      <c r="MPT390" s="48"/>
      <c r="MPV390" s="47"/>
      <c r="MPW390" s="48"/>
      <c r="MPY390" s="47"/>
      <c r="MPZ390" s="48"/>
      <c r="MQB390" s="47"/>
      <c r="MQC390" s="48"/>
      <c r="MQE390" s="47"/>
      <c r="MQF390" s="48"/>
      <c r="MQH390" s="47"/>
      <c r="MQI390" s="48"/>
      <c r="MQK390" s="47"/>
      <c r="MQL390" s="48"/>
      <c r="MQN390" s="47"/>
      <c r="MQO390" s="48"/>
      <c r="MQQ390" s="47"/>
      <c r="MQR390" s="48"/>
      <c r="MQT390" s="47"/>
      <c r="MQU390" s="48"/>
      <c r="MQW390" s="47"/>
      <c r="MQX390" s="48"/>
      <c r="MQZ390" s="47"/>
      <c r="MRA390" s="48"/>
      <c r="MRC390" s="47"/>
      <c r="MRD390" s="48"/>
      <c r="MRF390" s="47"/>
      <c r="MRG390" s="48"/>
      <c r="MRI390" s="47"/>
      <c r="MRJ390" s="48"/>
      <c r="MRL390" s="47"/>
      <c r="MRM390" s="48"/>
      <c r="MRO390" s="47"/>
      <c r="MRP390" s="48"/>
      <c r="MRR390" s="47"/>
      <c r="MRS390" s="48"/>
      <c r="MRU390" s="47"/>
      <c r="MRV390" s="48"/>
      <c r="MRX390" s="47"/>
      <c r="MRY390" s="48"/>
      <c r="MSA390" s="47"/>
      <c r="MSB390" s="48"/>
      <c r="MSD390" s="47"/>
      <c r="MSE390" s="48"/>
      <c r="MSG390" s="47"/>
      <c r="MSH390" s="48"/>
      <c r="MSJ390" s="47"/>
      <c r="MSK390" s="48"/>
      <c r="MSM390" s="47"/>
      <c r="MSN390" s="48"/>
      <c r="MSP390" s="47"/>
      <c r="MSQ390" s="48"/>
      <c r="MSS390" s="47"/>
      <c r="MST390" s="48"/>
      <c r="MSV390" s="47"/>
      <c r="MSW390" s="48"/>
      <c r="MSY390" s="47"/>
      <c r="MSZ390" s="48"/>
      <c r="MTB390" s="47"/>
      <c r="MTC390" s="48"/>
      <c r="MTE390" s="47"/>
      <c r="MTF390" s="48"/>
      <c r="MTH390" s="47"/>
      <c r="MTI390" s="48"/>
      <c r="MTK390" s="47"/>
      <c r="MTL390" s="48"/>
      <c r="MTN390" s="47"/>
      <c r="MTO390" s="48"/>
      <c r="MTQ390" s="47"/>
      <c r="MTR390" s="48"/>
      <c r="MTT390" s="47"/>
      <c r="MTU390" s="48"/>
      <c r="MTW390" s="47"/>
      <c r="MTX390" s="48"/>
      <c r="MTZ390" s="47"/>
      <c r="MUA390" s="48"/>
      <c r="MUC390" s="47"/>
      <c r="MUD390" s="48"/>
      <c r="MUF390" s="47"/>
      <c r="MUG390" s="48"/>
      <c r="MUI390" s="47"/>
      <c r="MUJ390" s="48"/>
      <c r="MUL390" s="47"/>
      <c r="MUM390" s="48"/>
      <c r="MUO390" s="47"/>
      <c r="MUP390" s="48"/>
      <c r="MUR390" s="47"/>
      <c r="MUS390" s="48"/>
      <c r="MUU390" s="47"/>
      <c r="MUV390" s="48"/>
      <c r="MUX390" s="47"/>
      <c r="MUY390" s="48"/>
      <c r="MVA390" s="47"/>
      <c r="MVB390" s="48"/>
      <c r="MVD390" s="47"/>
      <c r="MVE390" s="48"/>
      <c r="MVG390" s="47"/>
      <c r="MVH390" s="48"/>
      <c r="MVJ390" s="47"/>
      <c r="MVK390" s="48"/>
      <c r="MVM390" s="47"/>
      <c r="MVN390" s="48"/>
      <c r="MVP390" s="47"/>
      <c r="MVQ390" s="48"/>
      <c r="MVS390" s="47"/>
      <c r="MVT390" s="48"/>
      <c r="MVV390" s="47"/>
      <c r="MVW390" s="48"/>
      <c r="MVY390" s="47"/>
      <c r="MVZ390" s="48"/>
      <c r="MWB390" s="47"/>
      <c r="MWC390" s="48"/>
      <c r="MWE390" s="47"/>
      <c r="MWF390" s="48"/>
      <c r="MWH390" s="47"/>
      <c r="MWI390" s="48"/>
      <c r="MWK390" s="47"/>
      <c r="MWL390" s="48"/>
      <c r="MWN390" s="47"/>
      <c r="MWO390" s="48"/>
      <c r="MWQ390" s="47"/>
      <c r="MWR390" s="48"/>
      <c r="MWT390" s="47"/>
      <c r="MWU390" s="48"/>
      <c r="MWW390" s="47"/>
      <c r="MWX390" s="48"/>
      <c r="MWZ390" s="47"/>
      <c r="MXA390" s="48"/>
      <c r="MXC390" s="47"/>
      <c r="MXD390" s="48"/>
      <c r="MXF390" s="47"/>
      <c r="MXG390" s="48"/>
      <c r="MXI390" s="47"/>
      <c r="MXJ390" s="48"/>
      <c r="MXL390" s="47"/>
      <c r="MXM390" s="48"/>
      <c r="MXO390" s="47"/>
      <c r="MXP390" s="48"/>
      <c r="MXR390" s="47"/>
      <c r="MXS390" s="48"/>
      <c r="MXU390" s="47"/>
      <c r="MXV390" s="48"/>
      <c r="MXX390" s="47"/>
      <c r="MXY390" s="48"/>
      <c r="MYA390" s="47"/>
      <c r="MYB390" s="48"/>
      <c r="MYD390" s="47"/>
      <c r="MYE390" s="48"/>
      <c r="MYG390" s="47"/>
      <c r="MYH390" s="48"/>
      <c r="MYJ390" s="47"/>
      <c r="MYK390" s="48"/>
      <c r="MYM390" s="47"/>
      <c r="MYN390" s="48"/>
      <c r="MYP390" s="47"/>
      <c r="MYQ390" s="48"/>
      <c r="MYS390" s="47"/>
      <c r="MYT390" s="48"/>
      <c r="MYV390" s="47"/>
      <c r="MYW390" s="48"/>
      <c r="MYY390" s="47"/>
      <c r="MYZ390" s="48"/>
      <c r="MZB390" s="47"/>
      <c r="MZC390" s="48"/>
      <c r="MZE390" s="47"/>
      <c r="MZF390" s="48"/>
      <c r="MZH390" s="47"/>
      <c r="MZI390" s="48"/>
      <c r="MZK390" s="47"/>
      <c r="MZL390" s="48"/>
      <c r="MZN390" s="47"/>
      <c r="MZO390" s="48"/>
      <c r="MZQ390" s="47"/>
      <c r="MZR390" s="48"/>
      <c r="MZT390" s="47"/>
      <c r="MZU390" s="48"/>
      <c r="MZW390" s="47"/>
      <c r="MZX390" s="48"/>
      <c r="MZZ390" s="47"/>
      <c r="NAA390" s="48"/>
      <c r="NAC390" s="47"/>
      <c r="NAD390" s="48"/>
      <c r="NAF390" s="47"/>
      <c r="NAG390" s="48"/>
      <c r="NAI390" s="47"/>
      <c r="NAJ390" s="48"/>
      <c r="NAL390" s="47"/>
      <c r="NAM390" s="48"/>
      <c r="NAO390" s="47"/>
      <c r="NAP390" s="48"/>
      <c r="NAR390" s="47"/>
      <c r="NAS390" s="48"/>
      <c r="NAU390" s="47"/>
      <c r="NAV390" s="48"/>
      <c r="NAX390" s="47"/>
      <c r="NAY390" s="48"/>
      <c r="NBA390" s="47"/>
      <c r="NBB390" s="48"/>
      <c r="NBD390" s="47"/>
      <c r="NBE390" s="48"/>
      <c r="NBG390" s="47"/>
      <c r="NBH390" s="48"/>
      <c r="NBJ390" s="47"/>
      <c r="NBK390" s="48"/>
      <c r="NBM390" s="47"/>
      <c r="NBN390" s="48"/>
      <c r="NBP390" s="47"/>
      <c r="NBQ390" s="48"/>
      <c r="NBS390" s="47"/>
      <c r="NBT390" s="48"/>
      <c r="NBV390" s="47"/>
      <c r="NBW390" s="48"/>
      <c r="NBY390" s="47"/>
      <c r="NBZ390" s="48"/>
      <c r="NCB390" s="47"/>
      <c r="NCC390" s="48"/>
      <c r="NCE390" s="47"/>
      <c r="NCF390" s="48"/>
      <c r="NCH390" s="47"/>
      <c r="NCI390" s="48"/>
      <c r="NCK390" s="47"/>
      <c r="NCL390" s="48"/>
      <c r="NCN390" s="47"/>
      <c r="NCO390" s="48"/>
      <c r="NCQ390" s="47"/>
      <c r="NCR390" s="48"/>
      <c r="NCT390" s="47"/>
      <c r="NCU390" s="48"/>
      <c r="NCW390" s="47"/>
      <c r="NCX390" s="48"/>
      <c r="NCZ390" s="47"/>
      <c r="NDA390" s="48"/>
      <c r="NDC390" s="47"/>
      <c r="NDD390" s="48"/>
      <c r="NDF390" s="47"/>
      <c r="NDG390" s="48"/>
      <c r="NDI390" s="47"/>
      <c r="NDJ390" s="48"/>
      <c r="NDL390" s="47"/>
      <c r="NDM390" s="48"/>
      <c r="NDO390" s="47"/>
      <c r="NDP390" s="48"/>
      <c r="NDR390" s="47"/>
      <c r="NDS390" s="48"/>
      <c r="NDU390" s="47"/>
      <c r="NDV390" s="48"/>
      <c r="NDX390" s="47"/>
      <c r="NDY390" s="48"/>
      <c r="NEA390" s="47"/>
      <c r="NEB390" s="48"/>
      <c r="NED390" s="47"/>
      <c r="NEE390" s="48"/>
      <c r="NEG390" s="47"/>
      <c r="NEH390" s="48"/>
      <c r="NEJ390" s="47"/>
      <c r="NEK390" s="48"/>
      <c r="NEM390" s="47"/>
      <c r="NEN390" s="48"/>
      <c r="NEP390" s="47"/>
      <c r="NEQ390" s="48"/>
      <c r="NES390" s="47"/>
      <c r="NET390" s="48"/>
      <c r="NEV390" s="47"/>
      <c r="NEW390" s="48"/>
      <c r="NEY390" s="47"/>
      <c r="NEZ390" s="48"/>
      <c r="NFB390" s="47"/>
      <c r="NFC390" s="48"/>
      <c r="NFE390" s="47"/>
      <c r="NFF390" s="48"/>
      <c r="NFH390" s="47"/>
      <c r="NFI390" s="48"/>
      <c r="NFK390" s="47"/>
      <c r="NFL390" s="48"/>
      <c r="NFN390" s="47"/>
      <c r="NFO390" s="48"/>
      <c r="NFQ390" s="47"/>
      <c r="NFR390" s="48"/>
      <c r="NFT390" s="47"/>
      <c r="NFU390" s="48"/>
      <c r="NFW390" s="47"/>
      <c r="NFX390" s="48"/>
      <c r="NFZ390" s="47"/>
      <c r="NGA390" s="48"/>
      <c r="NGC390" s="47"/>
      <c r="NGD390" s="48"/>
      <c r="NGF390" s="47"/>
      <c r="NGG390" s="48"/>
      <c r="NGI390" s="47"/>
      <c r="NGJ390" s="48"/>
      <c r="NGL390" s="47"/>
      <c r="NGM390" s="48"/>
      <c r="NGO390" s="47"/>
      <c r="NGP390" s="48"/>
      <c r="NGR390" s="47"/>
      <c r="NGS390" s="48"/>
      <c r="NGU390" s="47"/>
      <c r="NGV390" s="48"/>
      <c r="NGX390" s="47"/>
      <c r="NGY390" s="48"/>
      <c r="NHA390" s="47"/>
      <c r="NHB390" s="48"/>
      <c r="NHD390" s="47"/>
      <c r="NHE390" s="48"/>
      <c r="NHG390" s="47"/>
      <c r="NHH390" s="48"/>
      <c r="NHJ390" s="47"/>
      <c r="NHK390" s="48"/>
      <c r="NHM390" s="47"/>
      <c r="NHN390" s="48"/>
      <c r="NHP390" s="47"/>
      <c r="NHQ390" s="48"/>
      <c r="NHS390" s="47"/>
      <c r="NHT390" s="48"/>
      <c r="NHV390" s="47"/>
      <c r="NHW390" s="48"/>
      <c r="NHY390" s="47"/>
      <c r="NHZ390" s="48"/>
      <c r="NIB390" s="47"/>
      <c r="NIC390" s="48"/>
      <c r="NIE390" s="47"/>
      <c r="NIF390" s="48"/>
      <c r="NIH390" s="47"/>
      <c r="NII390" s="48"/>
      <c r="NIK390" s="47"/>
      <c r="NIL390" s="48"/>
      <c r="NIN390" s="47"/>
      <c r="NIO390" s="48"/>
      <c r="NIQ390" s="47"/>
      <c r="NIR390" s="48"/>
      <c r="NIT390" s="47"/>
      <c r="NIU390" s="48"/>
      <c r="NIW390" s="47"/>
      <c r="NIX390" s="48"/>
      <c r="NIZ390" s="47"/>
      <c r="NJA390" s="48"/>
      <c r="NJC390" s="47"/>
      <c r="NJD390" s="48"/>
      <c r="NJF390" s="47"/>
      <c r="NJG390" s="48"/>
      <c r="NJI390" s="47"/>
      <c r="NJJ390" s="48"/>
      <c r="NJL390" s="47"/>
      <c r="NJM390" s="48"/>
      <c r="NJO390" s="47"/>
      <c r="NJP390" s="48"/>
      <c r="NJR390" s="47"/>
      <c r="NJS390" s="48"/>
      <c r="NJU390" s="47"/>
      <c r="NJV390" s="48"/>
      <c r="NJX390" s="47"/>
      <c r="NJY390" s="48"/>
      <c r="NKA390" s="47"/>
      <c r="NKB390" s="48"/>
      <c r="NKD390" s="47"/>
      <c r="NKE390" s="48"/>
      <c r="NKG390" s="47"/>
      <c r="NKH390" s="48"/>
      <c r="NKJ390" s="47"/>
      <c r="NKK390" s="48"/>
      <c r="NKM390" s="47"/>
      <c r="NKN390" s="48"/>
      <c r="NKP390" s="47"/>
      <c r="NKQ390" s="48"/>
      <c r="NKS390" s="47"/>
      <c r="NKT390" s="48"/>
      <c r="NKV390" s="47"/>
      <c r="NKW390" s="48"/>
      <c r="NKY390" s="47"/>
      <c r="NKZ390" s="48"/>
      <c r="NLB390" s="47"/>
      <c r="NLC390" s="48"/>
      <c r="NLE390" s="47"/>
      <c r="NLF390" s="48"/>
      <c r="NLH390" s="47"/>
      <c r="NLI390" s="48"/>
      <c r="NLK390" s="47"/>
      <c r="NLL390" s="48"/>
      <c r="NLN390" s="47"/>
      <c r="NLO390" s="48"/>
      <c r="NLQ390" s="47"/>
      <c r="NLR390" s="48"/>
      <c r="NLT390" s="47"/>
      <c r="NLU390" s="48"/>
      <c r="NLW390" s="47"/>
      <c r="NLX390" s="48"/>
      <c r="NLZ390" s="47"/>
      <c r="NMA390" s="48"/>
      <c r="NMC390" s="47"/>
      <c r="NMD390" s="48"/>
      <c r="NMF390" s="47"/>
      <c r="NMG390" s="48"/>
      <c r="NMI390" s="47"/>
      <c r="NMJ390" s="48"/>
      <c r="NML390" s="47"/>
      <c r="NMM390" s="48"/>
      <c r="NMO390" s="47"/>
      <c r="NMP390" s="48"/>
      <c r="NMR390" s="47"/>
      <c r="NMS390" s="48"/>
      <c r="NMU390" s="47"/>
      <c r="NMV390" s="48"/>
      <c r="NMX390" s="47"/>
      <c r="NMY390" s="48"/>
      <c r="NNA390" s="47"/>
      <c r="NNB390" s="48"/>
      <c r="NND390" s="47"/>
      <c r="NNE390" s="48"/>
      <c r="NNG390" s="47"/>
      <c r="NNH390" s="48"/>
      <c r="NNJ390" s="47"/>
      <c r="NNK390" s="48"/>
      <c r="NNM390" s="47"/>
      <c r="NNN390" s="48"/>
      <c r="NNP390" s="47"/>
      <c r="NNQ390" s="48"/>
      <c r="NNS390" s="47"/>
      <c r="NNT390" s="48"/>
      <c r="NNV390" s="47"/>
      <c r="NNW390" s="48"/>
      <c r="NNY390" s="47"/>
      <c r="NNZ390" s="48"/>
      <c r="NOB390" s="47"/>
      <c r="NOC390" s="48"/>
      <c r="NOE390" s="47"/>
      <c r="NOF390" s="48"/>
      <c r="NOH390" s="47"/>
      <c r="NOI390" s="48"/>
      <c r="NOK390" s="47"/>
      <c r="NOL390" s="48"/>
      <c r="NON390" s="47"/>
      <c r="NOO390" s="48"/>
      <c r="NOQ390" s="47"/>
      <c r="NOR390" s="48"/>
      <c r="NOT390" s="47"/>
      <c r="NOU390" s="48"/>
      <c r="NOW390" s="47"/>
      <c r="NOX390" s="48"/>
      <c r="NOZ390" s="47"/>
      <c r="NPA390" s="48"/>
      <c r="NPC390" s="47"/>
      <c r="NPD390" s="48"/>
      <c r="NPF390" s="47"/>
      <c r="NPG390" s="48"/>
      <c r="NPI390" s="47"/>
      <c r="NPJ390" s="48"/>
      <c r="NPL390" s="47"/>
      <c r="NPM390" s="48"/>
      <c r="NPO390" s="47"/>
      <c r="NPP390" s="48"/>
      <c r="NPR390" s="47"/>
      <c r="NPS390" s="48"/>
      <c r="NPU390" s="47"/>
      <c r="NPV390" s="48"/>
      <c r="NPX390" s="47"/>
      <c r="NPY390" s="48"/>
      <c r="NQA390" s="47"/>
      <c r="NQB390" s="48"/>
      <c r="NQD390" s="47"/>
      <c r="NQE390" s="48"/>
      <c r="NQG390" s="47"/>
      <c r="NQH390" s="48"/>
      <c r="NQJ390" s="47"/>
      <c r="NQK390" s="48"/>
      <c r="NQM390" s="47"/>
      <c r="NQN390" s="48"/>
      <c r="NQP390" s="47"/>
      <c r="NQQ390" s="48"/>
      <c r="NQS390" s="47"/>
      <c r="NQT390" s="48"/>
      <c r="NQV390" s="47"/>
      <c r="NQW390" s="48"/>
      <c r="NQY390" s="47"/>
      <c r="NQZ390" s="48"/>
      <c r="NRB390" s="47"/>
      <c r="NRC390" s="48"/>
      <c r="NRE390" s="47"/>
      <c r="NRF390" s="48"/>
      <c r="NRH390" s="47"/>
      <c r="NRI390" s="48"/>
      <c r="NRK390" s="47"/>
      <c r="NRL390" s="48"/>
      <c r="NRN390" s="47"/>
      <c r="NRO390" s="48"/>
      <c r="NRQ390" s="47"/>
      <c r="NRR390" s="48"/>
      <c r="NRT390" s="47"/>
      <c r="NRU390" s="48"/>
      <c r="NRW390" s="47"/>
      <c r="NRX390" s="48"/>
      <c r="NRZ390" s="47"/>
      <c r="NSA390" s="48"/>
      <c r="NSC390" s="47"/>
      <c r="NSD390" s="48"/>
      <c r="NSF390" s="47"/>
      <c r="NSG390" s="48"/>
      <c r="NSI390" s="47"/>
      <c r="NSJ390" s="48"/>
      <c r="NSL390" s="47"/>
      <c r="NSM390" s="48"/>
      <c r="NSO390" s="47"/>
      <c r="NSP390" s="48"/>
      <c r="NSR390" s="47"/>
      <c r="NSS390" s="48"/>
      <c r="NSU390" s="47"/>
      <c r="NSV390" s="48"/>
      <c r="NSX390" s="47"/>
      <c r="NSY390" s="48"/>
      <c r="NTA390" s="47"/>
      <c r="NTB390" s="48"/>
      <c r="NTD390" s="47"/>
      <c r="NTE390" s="48"/>
      <c r="NTG390" s="47"/>
      <c r="NTH390" s="48"/>
      <c r="NTJ390" s="47"/>
      <c r="NTK390" s="48"/>
      <c r="NTM390" s="47"/>
      <c r="NTN390" s="48"/>
      <c r="NTP390" s="47"/>
      <c r="NTQ390" s="48"/>
      <c r="NTS390" s="47"/>
      <c r="NTT390" s="48"/>
      <c r="NTV390" s="47"/>
      <c r="NTW390" s="48"/>
      <c r="NTY390" s="47"/>
      <c r="NTZ390" s="48"/>
      <c r="NUB390" s="47"/>
      <c r="NUC390" s="48"/>
      <c r="NUE390" s="47"/>
      <c r="NUF390" s="48"/>
      <c r="NUH390" s="47"/>
      <c r="NUI390" s="48"/>
      <c r="NUK390" s="47"/>
      <c r="NUL390" s="48"/>
      <c r="NUN390" s="47"/>
      <c r="NUO390" s="48"/>
      <c r="NUQ390" s="47"/>
      <c r="NUR390" s="48"/>
      <c r="NUT390" s="47"/>
      <c r="NUU390" s="48"/>
      <c r="NUW390" s="47"/>
      <c r="NUX390" s="48"/>
      <c r="NUZ390" s="47"/>
      <c r="NVA390" s="48"/>
      <c r="NVC390" s="47"/>
      <c r="NVD390" s="48"/>
      <c r="NVF390" s="47"/>
      <c r="NVG390" s="48"/>
      <c r="NVI390" s="47"/>
      <c r="NVJ390" s="48"/>
      <c r="NVL390" s="47"/>
      <c r="NVM390" s="48"/>
      <c r="NVO390" s="47"/>
      <c r="NVP390" s="48"/>
      <c r="NVR390" s="47"/>
      <c r="NVS390" s="48"/>
      <c r="NVU390" s="47"/>
      <c r="NVV390" s="48"/>
      <c r="NVX390" s="47"/>
      <c r="NVY390" s="48"/>
      <c r="NWA390" s="47"/>
      <c r="NWB390" s="48"/>
      <c r="NWD390" s="47"/>
      <c r="NWE390" s="48"/>
      <c r="NWG390" s="47"/>
      <c r="NWH390" s="48"/>
      <c r="NWJ390" s="47"/>
      <c r="NWK390" s="48"/>
      <c r="NWM390" s="47"/>
      <c r="NWN390" s="48"/>
      <c r="NWP390" s="47"/>
      <c r="NWQ390" s="48"/>
      <c r="NWS390" s="47"/>
      <c r="NWT390" s="48"/>
      <c r="NWV390" s="47"/>
      <c r="NWW390" s="48"/>
      <c r="NWY390" s="47"/>
      <c r="NWZ390" s="48"/>
      <c r="NXB390" s="47"/>
      <c r="NXC390" s="48"/>
      <c r="NXE390" s="47"/>
      <c r="NXF390" s="48"/>
      <c r="NXH390" s="47"/>
      <c r="NXI390" s="48"/>
      <c r="NXK390" s="47"/>
      <c r="NXL390" s="48"/>
      <c r="NXN390" s="47"/>
      <c r="NXO390" s="48"/>
      <c r="NXQ390" s="47"/>
      <c r="NXR390" s="48"/>
      <c r="NXT390" s="47"/>
      <c r="NXU390" s="48"/>
      <c r="NXW390" s="47"/>
      <c r="NXX390" s="48"/>
      <c r="NXZ390" s="47"/>
      <c r="NYA390" s="48"/>
      <c r="NYC390" s="47"/>
      <c r="NYD390" s="48"/>
      <c r="NYF390" s="47"/>
      <c r="NYG390" s="48"/>
      <c r="NYI390" s="47"/>
      <c r="NYJ390" s="48"/>
      <c r="NYL390" s="47"/>
      <c r="NYM390" s="48"/>
      <c r="NYO390" s="47"/>
      <c r="NYP390" s="48"/>
      <c r="NYR390" s="47"/>
      <c r="NYS390" s="48"/>
      <c r="NYU390" s="47"/>
      <c r="NYV390" s="48"/>
      <c r="NYX390" s="47"/>
      <c r="NYY390" s="48"/>
      <c r="NZA390" s="47"/>
      <c r="NZB390" s="48"/>
      <c r="NZD390" s="47"/>
      <c r="NZE390" s="48"/>
      <c r="NZG390" s="47"/>
      <c r="NZH390" s="48"/>
      <c r="NZJ390" s="47"/>
      <c r="NZK390" s="48"/>
      <c r="NZM390" s="47"/>
      <c r="NZN390" s="48"/>
      <c r="NZP390" s="47"/>
      <c r="NZQ390" s="48"/>
      <c r="NZS390" s="47"/>
      <c r="NZT390" s="48"/>
      <c r="NZV390" s="47"/>
      <c r="NZW390" s="48"/>
      <c r="NZY390" s="47"/>
      <c r="NZZ390" s="48"/>
      <c r="OAB390" s="47"/>
      <c r="OAC390" s="48"/>
      <c r="OAE390" s="47"/>
      <c r="OAF390" s="48"/>
      <c r="OAH390" s="47"/>
      <c r="OAI390" s="48"/>
      <c r="OAK390" s="47"/>
      <c r="OAL390" s="48"/>
      <c r="OAN390" s="47"/>
      <c r="OAO390" s="48"/>
      <c r="OAQ390" s="47"/>
      <c r="OAR390" s="48"/>
      <c r="OAT390" s="47"/>
      <c r="OAU390" s="48"/>
      <c r="OAW390" s="47"/>
      <c r="OAX390" s="48"/>
      <c r="OAZ390" s="47"/>
      <c r="OBA390" s="48"/>
      <c r="OBC390" s="47"/>
      <c r="OBD390" s="48"/>
      <c r="OBF390" s="47"/>
      <c r="OBG390" s="48"/>
      <c r="OBI390" s="47"/>
      <c r="OBJ390" s="48"/>
      <c r="OBL390" s="47"/>
      <c r="OBM390" s="48"/>
      <c r="OBO390" s="47"/>
      <c r="OBP390" s="48"/>
      <c r="OBR390" s="47"/>
      <c r="OBS390" s="48"/>
      <c r="OBU390" s="47"/>
      <c r="OBV390" s="48"/>
      <c r="OBX390" s="47"/>
      <c r="OBY390" s="48"/>
      <c r="OCA390" s="47"/>
      <c r="OCB390" s="48"/>
      <c r="OCD390" s="47"/>
      <c r="OCE390" s="48"/>
      <c r="OCG390" s="47"/>
      <c r="OCH390" s="48"/>
      <c r="OCJ390" s="47"/>
      <c r="OCK390" s="48"/>
      <c r="OCM390" s="47"/>
      <c r="OCN390" s="48"/>
      <c r="OCP390" s="47"/>
      <c r="OCQ390" s="48"/>
      <c r="OCS390" s="47"/>
      <c r="OCT390" s="48"/>
      <c r="OCV390" s="47"/>
      <c r="OCW390" s="48"/>
      <c r="OCY390" s="47"/>
      <c r="OCZ390" s="48"/>
      <c r="ODB390" s="47"/>
      <c r="ODC390" s="48"/>
      <c r="ODE390" s="47"/>
      <c r="ODF390" s="48"/>
      <c r="ODH390" s="47"/>
      <c r="ODI390" s="48"/>
      <c r="ODK390" s="47"/>
      <c r="ODL390" s="48"/>
      <c r="ODN390" s="47"/>
      <c r="ODO390" s="48"/>
      <c r="ODQ390" s="47"/>
      <c r="ODR390" s="48"/>
      <c r="ODT390" s="47"/>
      <c r="ODU390" s="48"/>
      <c r="ODW390" s="47"/>
      <c r="ODX390" s="48"/>
      <c r="ODZ390" s="47"/>
      <c r="OEA390" s="48"/>
      <c r="OEC390" s="47"/>
      <c r="OED390" s="48"/>
      <c r="OEF390" s="47"/>
      <c r="OEG390" s="48"/>
      <c r="OEI390" s="47"/>
      <c r="OEJ390" s="48"/>
      <c r="OEL390" s="47"/>
      <c r="OEM390" s="48"/>
      <c r="OEO390" s="47"/>
      <c r="OEP390" s="48"/>
      <c r="OER390" s="47"/>
      <c r="OES390" s="48"/>
      <c r="OEU390" s="47"/>
      <c r="OEV390" s="48"/>
      <c r="OEX390" s="47"/>
      <c r="OEY390" s="48"/>
      <c r="OFA390" s="47"/>
      <c r="OFB390" s="48"/>
      <c r="OFD390" s="47"/>
      <c r="OFE390" s="48"/>
      <c r="OFG390" s="47"/>
      <c r="OFH390" s="48"/>
      <c r="OFJ390" s="47"/>
      <c r="OFK390" s="48"/>
      <c r="OFM390" s="47"/>
      <c r="OFN390" s="48"/>
      <c r="OFP390" s="47"/>
      <c r="OFQ390" s="48"/>
      <c r="OFS390" s="47"/>
      <c r="OFT390" s="48"/>
      <c r="OFV390" s="47"/>
      <c r="OFW390" s="48"/>
      <c r="OFY390" s="47"/>
      <c r="OFZ390" s="48"/>
      <c r="OGB390" s="47"/>
      <c r="OGC390" s="48"/>
      <c r="OGE390" s="47"/>
      <c r="OGF390" s="48"/>
      <c r="OGH390" s="47"/>
      <c r="OGI390" s="48"/>
      <c r="OGK390" s="47"/>
      <c r="OGL390" s="48"/>
      <c r="OGN390" s="47"/>
      <c r="OGO390" s="48"/>
      <c r="OGQ390" s="47"/>
      <c r="OGR390" s="48"/>
      <c r="OGT390" s="47"/>
      <c r="OGU390" s="48"/>
      <c r="OGW390" s="47"/>
      <c r="OGX390" s="48"/>
      <c r="OGZ390" s="47"/>
      <c r="OHA390" s="48"/>
      <c r="OHC390" s="47"/>
      <c r="OHD390" s="48"/>
      <c r="OHF390" s="47"/>
      <c r="OHG390" s="48"/>
      <c r="OHI390" s="47"/>
      <c r="OHJ390" s="48"/>
      <c r="OHL390" s="47"/>
      <c r="OHM390" s="48"/>
      <c r="OHO390" s="47"/>
      <c r="OHP390" s="48"/>
      <c r="OHR390" s="47"/>
      <c r="OHS390" s="48"/>
      <c r="OHU390" s="47"/>
      <c r="OHV390" s="48"/>
      <c r="OHX390" s="47"/>
      <c r="OHY390" s="48"/>
      <c r="OIA390" s="47"/>
      <c r="OIB390" s="48"/>
      <c r="OID390" s="47"/>
      <c r="OIE390" s="48"/>
      <c r="OIG390" s="47"/>
      <c r="OIH390" s="48"/>
      <c r="OIJ390" s="47"/>
      <c r="OIK390" s="48"/>
      <c r="OIM390" s="47"/>
      <c r="OIN390" s="48"/>
      <c r="OIP390" s="47"/>
      <c r="OIQ390" s="48"/>
      <c r="OIS390" s="47"/>
      <c r="OIT390" s="48"/>
      <c r="OIV390" s="47"/>
      <c r="OIW390" s="48"/>
      <c r="OIY390" s="47"/>
      <c r="OIZ390" s="48"/>
      <c r="OJB390" s="47"/>
      <c r="OJC390" s="48"/>
      <c r="OJE390" s="47"/>
      <c r="OJF390" s="48"/>
      <c r="OJH390" s="47"/>
      <c r="OJI390" s="48"/>
      <c r="OJK390" s="47"/>
      <c r="OJL390" s="48"/>
      <c r="OJN390" s="47"/>
      <c r="OJO390" s="48"/>
      <c r="OJQ390" s="47"/>
      <c r="OJR390" s="48"/>
      <c r="OJT390" s="47"/>
      <c r="OJU390" s="48"/>
      <c r="OJW390" s="47"/>
      <c r="OJX390" s="48"/>
      <c r="OJZ390" s="47"/>
      <c r="OKA390" s="48"/>
      <c r="OKC390" s="47"/>
      <c r="OKD390" s="48"/>
      <c r="OKF390" s="47"/>
      <c r="OKG390" s="48"/>
      <c r="OKI390" s="47"/>
      <c r="OKJ390" s="48"/>
      <c r="OKL390" s="47"/>
      <c r="OKM390" s="48"/>
      <c r="OKO390" s="47"/>
      <c r="OKP390" s="48"/>
      <c r="OKR390" s="47"/>
      <c r="OKS390" s="48"/>
      <c r="OKU390" s="47"/>
      <c r="OKV390" s="48"/>
      <c r="OKX390" s="47"/>
      <c r="OKY390" s="48"/>
      <c r="OLA390" s="47"/>
      <c r="OLB390" s="48"/>
      <c r="OLD390" s="47"/>
      <c r="OLE390" s="48"/>
      <c r="OLG390" s="47"/>
      <c r="OLH390" s="48"/>
      <c r="OLJ390" s="47"/>
      <c r="OLK390" s="48"/>
      <c r="OLM390" s="47"/>
      <c r="OLN390" s="48"/>
      <c r="OLP390" s="47"/>
      <c r="OLQ390" s="48"/>
      <c r="OLS390" s="47"/>
      <c r="OLT390" s="48"/>
      <c r="OLV390" s="47"/>
      <c r="OLW390" s="48"/>
      <c r="OLY390" s="47"/>
      <c r="OLZ390" s="48"/>
      <c r="OMB390" s="47"/>
      <c r="OMC390" s="48"/>
      <c r="OME390" s="47"/>
      <c r="OMF390" s="48"/>
      <c r="OMH390" s="47"/>
      <c r="OMI390" s="48"/>
      <c r="OMK390" s="47"/>
      <c r="OML390" s="48"/>
      <c r="OMN390" s="47"/>
      <c r="OMO390" s="48"/>
      <c r="OMQ390" s="47"/>
      <c r="OMR390" s="48"/>
      <c r="OMT390" s="47"/>
      <c r="OMU390" s="48"/>
      <c r="OMW390" s="47"/>
      <c r="OMX390" s="48"/>
      <c r="OMZ390" s="47"/>
      <c r="ONA390" s="48"/>
      <c r="ONC390" s="47"/>
      <c r="OND390" s="48"/>
      <c r="ONF390" s="47"/>
      <c r="ONG390" s="48"/>
      <c r="ONI390" s="47"/>
      <c r="ONJ390" s="48"/>
      <c r="ONL390" s="47"/>
      <c r="ONM390" s="48"/>
      <c r="ONO390" s="47"/>
      <c r="ONP390" s="48"/>
      <c r="ONR390" s="47"/>
      <c r="ONS390" s="48"/>
      <c r="ONU390" s="47"/>
      <c r="ONV390" s="48"/>
      <c r="ONX390" s="47"/>
      <c r="ONY390" s="48"/>
      <c r="OOA390" s="47"/>
      <c r="OOB390" s="48"/>
      <c r="OOD390" s="47"/>
      <c r="OOE390" s="48"/>
      <c r="OOG390" s="47"/>
      <c r="OOH390" s="48"/>
      <c r="OOJ390" s="47"/>
      <c r="OOK390" s="48"/>
      <c r="OOM390" s="47"/>
      <c r="OON390" s="48"/>
      <c r="OOP390" s="47"/>
      <c r="OOQ390" s="48"/>
      <c r="OOS390" s="47"/>
      <c r="OOT390" s="48"/>
      <c r="OOV390" s="47"/>
      <c r="OOW390" s="48"/>
      <c r="OOY390" s="47"/>
      <c r="OOZ390" s="48"/>
      <c r="OPB390" s="47"/>
      <c r="OPC390" s="48"/>
      <c r="OPE390" s="47"/>
      <c r="OPF390" s="48"/>
      <c r="OPH390" s="47"/>
      <c r="OPI390" s="48"/>
      <c r="OPK390" s="47"/>
      <c r="OPL390" s="48"/>
      <c r="OPN390" s="47"/>
      <c r="OPO390" s="48"/>
      <c r="OPQ390" s="47"/>
      <c r="OPR390" s="48"/>
      <c r="OPT390" s="47"/>
      <c r="OPU390" s="48"/>
      <c r="OPW390" s="47"/>
      <c r="OPX390" s="48"/>
      <c r="OPZ390" s="47"/>
      <c r="OQA390" s="48"/>
      <c r="OQC390" s="47"/>
      <c r="OQD390" s="48"/>
      <c r="OQF390" s="47"/>
      <c r="OQG390" s="48"/>
      <c r="OQI390" s="47"/>
      <c r="OQJ390" s="48"/>
      <c r="OQL390" s="47"/>
      <c r="OQM390" s="48"/>
      <c r="OQO390" s="47"/>
      <c r="OQP390" s="48"/>
      <c r="OQR390" s="47"/>
      <c r="OQS390" s="48"/>
      <c r="OQU390" s="47"/>
      <c r="OQV390" s="48"/>
      <c r="OQX390" s="47"/>
      <c r="OQY390" s="48"/>
      <c r="ORA390" s="47"/>
      <c r="ORB390" s="48"/>
      <c r="ORD390" s="47"/>
      <c r="ORE390" s="48"/>
      <c r="ORG390" s="47"/>
      <c r="ORH390" s="48"/>
      <c r="ORJ390" s="47"/>
      <c r="ORK390" s="48"/>
      <c r="ORM390" s="47"/>
      <c r="ORN390" s="48"/>
      <c r="ORP390" s="47"/>
      <c r="ORQ390" s="48"/>
      <c r="ORS390" s="47"/>
      <c r="ORT390" s="48"/>
      <c r="ORV390" s="47"/>
      <c r="ORW390" s="48"/>
      <c r="ORY390" s="47"/>
      <c r="ORZ390" s="48"/>
      <c r="OSB390" s="47"/>
      <c r="OSC390" s="48"/>
      <c r="OSE390" s="47"/>
      <c r="OSF390" s="48"/>
      <c r="OSH390" s="47"/>
      <c r="OSI390" s="48"/>
      <c r="OSK390" s="47"/>
      <c r="OSL390" s="48"/>
      <c r="OSN390" s="47"/>
      <c r="OSO390" s="48"/>
      <c r="OSQ390" s="47"/>
      <c r="OSR390" s="48"/>
      <c r="OST390" s="47"/>
      <c r="OSU390" s="48"/>
      <c r="OSW390" s="47"/>
      <c r="OSX390" s="48"/>
      <c r="OSZ390" s="47"/>
      <c r="OTA390" s="48"/>
      <c r="OTC390" s="47"/>
      <c r="OTD390" s="48"/>
      <c r="OTF390" s="47"/>
      <c r="OTG390" s="48"/>
      <c r="OTI390" s="47"/>
      <c r="OTJ390" s="48"/>
      <c r="OTL390" s="47"/>
      <c r="OTM390" s="48"/>
      <c r="OTO390" s="47"/>
      <c r="OTP390" s="48"/>
      <c r="OTR390" s="47"/>
      <c r="OTS390" s="48"/>
      <c r="OTU390" s="47"/>
      <c r="OTV390" s="48"/>
      <c r="OTX390" s="47"/>
      <c r="OTY390" s="48"/>
      <c r="OUA390" s="47"/>
      <c r="OUB390" s="48"/>
      <c r="OUD390" s="47"/>
      <c r="OUE390" s="48"/>
      <c r="OUG390" s="47"/>
      <c r="OUH390" s="48"/>
      <c r="OUJ390" s="47"/>
      <c r="OUK390" s="48"/>
      <c r="OUM390" s="47"/>
      <c r="OUN390" s="48"/>
      <c r="OUP390" s="47"/>
      <c r="OUQ390" s="48"/>
      <c r="OUS390" s="47"/>
      <c r="OUT390" s="48"/>
      <c r="OUV390" s="47"/>
      <c r="OUW390" s="48"/>
      <c r="OUY390" s="47"/>
      <c r="OUZ390" s="48"/>
      <c r="OVB390" s="47"/>
      <c r="OVC390" s="48"/>
      <c r="OVE390" s="47"/>
      <c r="OVF390" s="48"/>
      <c r="OVH390" s="47"/>
      <c r="OVI390" s="48"/>
      <c r="OVK390" s="47"/>
      <c r="OVL390" s="48"/>
      <c r="OVN390" s="47"/>
      <c r="OVO390" s="48"/>
      <c r="OVQ390" s="47"/>
      <c r="OVR390" s="48"/>
      <c r="OVT390" s="47"/>
      <c r="OVU390" s="48"/>
      <c r="OVW390" s="47"/>
      <c r="OVX390" s="48"/>
      <c r="OVZ390" s="47"/>
      <c r="OWA390" s="48"/>
      <c r="OWC390" s="47"/>
      <c r="OWD390" s="48"/>
      <c r="OWF390" s="47"/>
      <c r="OWG390" s="48"/>
      <c r="OWI390" s="47"/>
      <c r="OWJ390" s="48"/>
      <c r="OWL390" s="47"/>
      <c r="OWM390" s="48"/>
      <c r="OWO390" s="47"/>
      <c r="OWP390" s="48"/>
      <c r="OWR390" s="47"/>
      <c r="OWS390" s="48"/>
      <c r="OWU390" s="47"/>
      <c r="OWV390" s="48"/>
      <c r="OWX390" s="47"/>
      <c r="OWY390" s="48"/>
      <c r="OXA390" s="47"/>
      <c r="OXB390" s="48"/>
      <c r="OXD390" s="47"/>
      <c r="OXE390" s="48"/>
      <c r="OXG390" s="47"/>
      <c r="OXH390" s="48"/>
      <c r="OXJ390" s="47"/>
      <c r="OXK390" s="48"/>
      <c r="OXM390" s="47"/>
      <c r="OXN390" s="48"/>
      <c r="OXP390" s="47"/>
      <c r="OXQ390" s="48"/>
      <c r="OXS390" s="47"/>
      <c r="OXT390" s="48"/>
      <c r="OXV390" s="47"/>
      <c r="OXW390" s="48"/>
      <c r="OXY390" s="47"/>
      <c r="OXZ390" s="48"/>
      <c r="OYB390" s="47"/>
      <c r="OYC390" s="48"/>
      <c r="OYE390" s="47"/>
      <c r="OYF390" s="48"/>
      <c r="OYH390" s="47"/>
      <c r="OYI390" s="48"/>
      <c r="OYK390" s="47"/>
      <c r="OYL390" s="48"/>
      <c r="OYN390" s="47"/>
      <c r="OYO390" s="48"/>
      <c r="OYQ390" s="47"/>
      <c r="OYR390" s="48"/>
      <c r="OYT390" s="47"/>
      <c r="OYU390" s="48"/>
      <c r="OYW390" s="47"/>
      <c r="OYX390" s="48"/>
      <c r="OYZ390" s="47"/>
      <c r="OZA390" s="48"/>
      <c r="OZC390" s="47"/>
      <c r="OZD390" s="48"/>
      <c r="OZF390" s="47"/>
      <c r="OZG390" s="48"/>
      <c r="OZI390" s="47"/>
      <c r="OZJ390" s="48"/>
      <c r="OZL390" s="47"/>
      <c r="OZM390" s="48"/>
      <c r="OZO390" s="47"/>
      <c r="OZP390" s="48"/>
      <c r="OZR390" s="47"/>
      <c r="OZS390" s="48"/>
      <c r="OZU390" s="47"/>
      <c r="OZV390" s="48"/>
      <c r="OZX390" s="47"/>
      <c r="OZY390" s="48"/>
      <c r="PAA390" s="47"/>
      <c r="PAB390" s="48"/>
      <c r="PAD390" s="47"/>
      <c r="PAE390" s="48"/>
      <c r="PAG390" s="47"/>
      <c r="PAH390" s="48"/>
      <c r="PAJ390" s="47"/>
      <c r="PAK390" s="48"/>
      <c r="PAM390" s="47"/>
      <c r="PAN390" s="48"/>
      <c r="PAP390" s="47"/>
      <c r="PAQ390" s="48"/>
      <c r="PAS390" s="47"/>
      <c r="PAT390" s="48"/>
      <c r="PAV390" s="47"/>
      <c r="PAW390" s="48"/>
      <c r="PAY390" s="47"/>
      <c r="PAZ390" s="48"/>
      <c r="PBB390" s="47"/>
      <c r="PBC390" s="48"/>
      <c r="PBE390" s="47"/>
      <c r="PBF390" s="48"/>
      <c r="PBH390" s="47"/>
      <c r="PBI390" s="48"/>
      <c r="PBK390" s="47"/>
      <c r="PBL390" s="48"/>
      <c r="PBN390" s="47"/>
      <c r="PBO390" s="48"/>
      <c r="PBQ390" s="47"/>
      <c r="PBR390" s="48"/>
      <c r="PBT390" s="47"/>
      <c r="PBU390" s="48"/>
      <c r="PBW390" s="47"/>
      <c r="PBX390" s="48"/>
      <c r="PBZ390" s="47"/>
      <c r="PCA390" s="48"/>
      <c r="PCC390" s="47"/>
      <c r="PCD390" s="48"/>
      <c r="PCF390" s="47"/>
      <c r="PCG390" s="48"/>
      <c r="PCI390" s="47"/>
      <c r="PCJ390" s="48"/>
      <c r="PCL390" s="47"/>
      <c r="PCM390" s="48"/>
      <c r="PCO390" s="47"/>
      <c r="PCP390" s="48"/>
      <c r="PCR390" s="47"/>
      <c r="PCS390" s="48"/>
      <c r="PCU390" s="47"/>
      <c r="PCV390" s="48"/>
      <c r="PCX390" s="47"/>
      <c r="PCY390" s="48"/>
      <c r="PDA390" s="47"/>
      <c r="PDB390" s="48"/>
      <c r="PDD390" s="47"/>
      <c r="PDE390" s="48"/>
      <c r="PDG390" s="47"/>
      <c r="PDH390" s="48"/>
      <c r="PDJ390" s="47"/>
      <c r="PDK390" s="48"/>
      <c r="PDM390" s="47"/>
      <c r="PDN390" s="48"/>
      <c r="PDP390" s="47"/>
      <c r="PDQ390" s="48"/>
      <c r="PDS390" s="47"/>
      <c r="PDT390" s="48"/>
      <c r="PDV390" s="47"/>
      <c r="PDW390" s="48"/>
      <c r="PDY390" s="47"/>
      <c r="PDZ390" s="48"/>
      <c r="PEB390" s="47"/>
      <c r="PEC390" s="48"/>
      <c r="PEE390" s="47"/>
      <c r="PEF390" s="48"/>
      <c r="PEH390" s="47"/>
      <c r="PEI390" s="48"/>
      <c r="PEK390" s="47"/>
      <c r="PEL390" s="48"/>
      <c r="PEN390" s="47"/>
      <c r="PEO390" s="48"/>
      <c r="PEQ390" s="47"/>
      <c r="PER390" s="48"/>
      <c r="PET390" s="47"/>
      <c r="PEU390" s="48"/>
      <c r="PEW390" s="47"/>
      <c r="PEX390" s="48"/>
      <c r="PEZ390" s="47"/>
      <c r="PFA390" s="48"/>
      <c r="PFC390" s="47"/>
      <c r="PFD390" s="48"/>
      <c r="PFF390" s="47"/>
      <c r="PFG390" s="48"/>
      <c r="PFI390" s="47"/>
      <c r="PFJ390" s="48"/>
      <c r="PFL390" s="47"/>
      <c r="PFM390" s="48"/>
      <c r="PFO390" s="47"/>
      <c r="PFP390" s="48"/>
      <c r="PFR390" s="47"/>
      <c r="PFS390" s="48"/>
      <c r="PFU390" s="47"/>
      <c r="PFV390" s="48"/>
      <c r="PFX390" s="47"/>
      <c r="PFY390" s="48"/>
      <c r="PGA390" s="47"/>
      <c r="PGB390" s="48"/>
      <c r="PGD390" s="47"/>
      <c r="PGE390" s="48"/>
      <c r="PGG390" s="47"/>
      <c r="PGH390" s="48"/>
      <c r="PGJ390" s="47"/>
      <c r="PGK390" s="48"/>
      <c r="PGM390" s="47"/>
      <c r="PGN390" s="48"/>
      <c r="PGP390" s="47"/>
      <c r="PGQ390" s="48"/>
      <c r="PGS390" s="47"/>
      <c r="PGT390" s="48"/>
      <c r="PGV390" s="47"/>
      <c r="PGW390" s="48"/>
      <c r="PGY390" s="47"/>
      <c r="PGZ390" s="48"/>
      <c r="PHB390" s="47"/>
      <c r="PHC390" s="48"/>
      <c r="PHE390" s="47"/>
      <c r="PHF390" s="48"/>
      <c r="PHH390" s="47"/>
      <c r="PHI390" s="48"/>
      <c r="PHK390" s="47"/>
      <c r="PHL390" s="48"/>
      <c r="PHN390" s="47"/>
      <c r="PHO390" s="48"/>
      <c r="PHQ390" s="47"/>
      <c r="PHR390" s="48"/>
      <c r="PHT390" s="47"/>
      <c r="PHU390" s="48"/>
      <c r="PHW390" s="47"/>
      <c r="PHX390" s="48"/>
      <c r="PHZ390" s="47"/>
      <c r="PIA390" s="48"/>
      <c r="PIC390" s="47"/>
      <c r="PID390" s="48"/>
      <c r="PIF390" s="47"/>
      <c r="PIG390" s="48"/>
      <c r="PII390" s="47"/>
      <c r="PIJ390" s="48"/>
      <c r="PIL390" s="47"/>
      <c r="PIM390" s="48"/>
      <c r="PIO390" s="47"/>
      <c r="PIP390" s="48"/>
      <c r="PIR390" s="47"/>
      <c r="PIS390" s="48"/>
      <c r="PIU390" s="47"/>
      <c r="PIV390" s="48"/>
      <c r="PIX390" s="47"/>
      <c r="PIY390" s="48"/>
      <c r="PJA390" s="47"/>
      <c r="PJB390" s="48"/>
      <c r="PJD390" s="47"/>
      <c r="PJE390" s="48"/>
      <c r="PJG390" s="47"/>
      <c r="PJH390" s="48"/>
      <c r="PJJ390" s="47"/>
      <c r="PJK390" s="48"/>
      <c r="PJM390" s="47"/>
      <c r="PJN390" s="48"/>
      <c r="PJP390" s="47"/>
      <c r="PJQ390" s="48"/>
      <c r="PJS390" s="47"/>
      <c r="PJT390" s="48"/>
      <c r="PJV390" s="47"/>
      <c r="PJW390" s="48"/>
      <c r="PJY390" s="47"/>
      <c r="PJZ390" s="48"/>
      <c r="PKB390" s="47"/>
      <c r="PKC390" s="48"/>
      <c r="PKE390" s="47"/>
      <c r="PKF390" s="48"/>
      <c r="PKH390" s="47"/>
      <c r="PKI390" s="48"/>
      <c r="PKK390" s="47"/>
      <c r="PKL390" s="48"/>
      <c r="PKN390" s="47"/>
      <c r="PKO390" s="48"/>
      <c r="PKQ390" s="47"/>
      <c r="PKR390" s="48"/>
      <c r="PKT390" s="47"/>
      <c r="PKU390" s="48"/>
      <c r="PKW390" s="47"/>
      <c r="PKX390" s="48"/>
      <c r="PKZ390" s="47"/>
      <c r="PLA390" s="48"/>
      <c r="PLC390" s="47"/>
      <c r="PLD390" s="48"/>
      <c r="PLF390" s="47"/>
      <c r="PLG390" s="48"/>
      <c r="PLI390" s="47"/>
      <c r="PLJ390" s="48"/>
      <c r="PLL390" s="47"/>
      <c r="PLM390" s="48"/>
      <c r="PLO390" s="47"/>
      <c r="PLP390" s="48"/>
      <c r="PLR390" s="47"/>
      <c r="PLS390" s="48"/>
      <c r="PLU390" s="47"/>
      <c r="PLV390" s="48"/>
      <c r="PLX390" s="47"/>
      <c r="PLY390" s="48"/>
      <c r="PMA390" s="47"/>
      <c r="PMB390" s="48"/>
      <c r="PMD390" s="47"/>
      <c r="PME390" s="48"/>
      <c r="PMG390" s="47"/>
      <c r="PMH390" s="48"/>
      <c r="PMJ390" s="47"/>
      <c r="PMK390" s="48"/>
      <c r="PMM390" s="47"/>
      <c r="PMN390" s="48"/>
      <c r="PMP390" s="47"/>
      <c r="PMQ390" s="48"/>
      <c r="PMS390" s="47"/>
      <c r="PMT390" s="48"/>
      <c r="PMV390" s="47"/>
      <c r="PMW390" s="48"/>
      <c r="PMY390" s="47"/>
      <c r="PMZ390" s="48"/>
      <c r="PNB390" s="47"/>
      <c r="PNC390" s="48"/>
      <c r="PNE390" s="47"/>
      <c r="PNF390" s="48"/>
      <c r="PNH390" s="47"/>
      <c r="PNI390" s="48"/>
      <c r="PNK390" s="47"/>
      <c r="PNL390" s="48"/>
      <c r="PNN390" s="47"/>
      <c r="PNO390" s="48"/>
      <c r="PNQ390" s="47"/>
      <c r="PNR390" s="48"/>
      <c r="PNT390" s="47"/>
      <c r="PNU390" s="48"/>
      <c r="PNW390" s="47"/>
      <c r="PNX390" s="48"/>
      <c r="PNZ390" s="47"/>
      <c r="POA390" s="48"/>
      <c r="POC390" s="47"/>
      <c r="POD390" s="48"/>
      <c r="POF390" s="47"/>
      <c r="POG390" s="48"/>
      <c r="POI390" s="47"/>
      <c r="POJ390" s="48"/>
      <c r="POL390" s="47"/>
      <c r="POM390" s="48"/>
      <c r="POO390" s="47"/>
      <c r="POP390" s="48"/>
      <c r="POR390" s="47"/>
      <c r="POS390" s="48"/>
      <c r="POU390" s="47"/>
      <c r="POV390" s="48"/>
      <c r="POX390" s="47"/>
      <c r="POY390" s="48"/>
      <c r="PPA390" s="47"/>
      <c r="PPB390" s="48"/>
      <c r="PPD390" s="47"/>
      <c r="PPE390" s="48"/>
      <c r="PPG390" s="47"/>
      <c r="PPH390" s="48"/>
      <c r="PPJ390" s="47"/>
      <c r="PPK390" s="48"/>
      <c r="PPM390" s="47"/>
      <c r="PPN390" s="48"/>
      <c r="PPP390" s="47"/>
      <c r="PPQ390" s="48"/>
      <c r="PPS390" s="47"/>
      <c r="PPT390" s="48"/>
      <c r="PPV390" s="47"/>
      <c r="PPW390" s="48"/>
      <c r="PPY390" s="47"/>
      <c r="PPZ390" s="48"/>
      <c r="PQB390" s="47"/>
      <c r="PQC390" s="48"/>
      <c r="PQE390" s="47"/>
      <c r="PQF390" s="48"/>
      <c r="PQH390" s="47"/>
      <c r="PQI390" s="48"/>
      <c r="PQK390" s="47"/>
      <c r="PQL390" s="48"/>
      <c r="PQN390" s="47"/>
      <c r="PQO390" s="48"/>
      <c r="PQQ390" s="47"/>
      <c r="PQR390" s="48"/>
      <c r="PQT390" s="47"/>
      <c r="PQU390" s="48"/>
      <c r="PQW390" s="47"/>
      <c r="PQX390" s="48"/>
      <c r="PQZ390" s="47"/>
      <c r="PRA390" s="48"/>
      <c r="PRC390" s="47"/>
      <c r="PRD390" s="48"/>
      <c r="PRF390" s="47"/>
      <c r="PRG390" s="48"/>
      <c r="PRI390" s="47"/>
      <c r="PRJ390" s="48"/>
      <c r="PRL390" s="47"/>
      <c r="PRM390" s="48"/>
      <c r="PRO390" s="47"/>
      <c r="PRP390" s="48"/>
      <c r="PRR390" s="47"/>
      <c r="PRS390" s="48"/>
      <c r="PRU390" s="47"/>
      <c r="PRV390" s="48"/>
      <c r="PRX390" s="47"/>
      <c r="PRY390" s="48"/>
      <c r="PSA390" s="47"/>
      <c r="PSB390" s="48"/>
      <c r="PSD390" s="47"/>
      <c r="PSE390" s="48"/>
      <c r="PSG390" s="47"/>
      <c r="PSH390" s="48"/>
      <c r="PSJ390" s="47"/>
      <c r="PSK390" s="48"/>
      <c r="PSM390" s="47"/>
      <c r="PSN390" s="48"/>
      <c r="PSP390" s="47"/>
      <c r="PSQ390" s="48"/>
      <c r="PSS390" s="47"/>
      <c r="PST390" s="48"/>
      <c r="PSV390" s="47"/>
      <c r="PSW390" s="48"/>
      <c r="PSY390" s="47"/>
      <c r="PSZ390" s="48"/>
      <c r="PTB390" s="47"/>
      <c r="PTC390" s="48"/>
      <c r="PTE390" s="47"/>
      <c r="PTF390" s="48"/>
      <c r="PTH390" s="47"/>
      <c r="PTI390" s="48"/>
      <c r="PTK390" s="47"/>
      <c r="PTL390" s="48"/>
      <c r="PTN390" s="47"/>
      <c r="PTO390" s="48"/>
      <c r="PTQ390" s="47"/>
      <c r="PTR390" s="48"/>
      <c r="PTT390" s="47"/>
      <c r="PTU390" s="48"/>
      <c r="PTW390" s="47"/>
      <c r="PTX390" s="48"/>
      <c r="PTZ390" s="47"/>
      <c r="PUA390" s="48"/>
      <c r="PUC390" s="47"/>
      <c r="PUD390" s="48"/>
      <c r="PUF390" s="47"/>
      <c r="PUG390" s="48"/>
      <c r="PUI390" s="47"/>
      <c r="PUJ390" s="48"/>
      <c r="PUL390" s="47"/>
      <c r="PUM390" s="48"/>
      <c r="PUO390" s="47"/>
      <c r="PUP390" s="48"/>
      <c r="PUR390" s="47"/>
      <c r="PUS390" s="48"/>
      <c r="PUU390" s="47"/>
      <c r="PUV390" s="48"/>
      <c r="PUX390" s="47"/>
      <c r="PUY390" s="48"/>
      <c r="PVA390" s="47"/>
      <c r="PVB390" s="48"/>
      <c r="PVD390" s="47"/>
      <c r="PVE390" s="48"/>
      <c r="PVG390" s="47"/>
      <c r="PVH390" s="48"/>
      <c r="PVJ390" s="47"/>
      <c r="PVK390" s="48"/>
      <c r="PVM390" s="47"/>
      <c r="PVN390" s="48"/>
      <c r="PVP390" s="47"/>
      <c r="PVQ390" s="48"/>
      <c r="PVS390" s="47"/>
      <c r="PVT390" s="48"/>
      <c r="PVV390" s="47"/>
      <c r="PVW390" s="48"/>
      <c r="PVY390" s="47"/>
      <c r="PVZ390" s="48"/>
      <c r="PWB390" s="47"/>
      <c r="PWC390" s="48"/>
      <c r="PWE390" s="47"/>
      <c r="PWF390" s="48"/>
      <c r="PWH390" s="47"/>
      <c r="PWI390" s="48"/>
      <c r="PWK390" s="47"/>
      <c r="PWL390" s="48"/>
      <c r="PWN390" s="47"/>
      <c r="PWO390" s="48"/>
      <c r="PWQ390" s="47"/>
      <c r="PWR390" s="48"/>
      <c r="PWT390" s="47"/>
      <c r="PWU390" s="48"/>
      <c r="PWW390" s="47"/>
      <c r="PWX390" s="48"/>
      <c r="PWZ390" s="47"/>
      <c r="PXA390" s="48"/>
      <c r="PXC390" s="47"/>
      <c r="PXD390" s="48"/>
      <c r="PXF390" s="47"/>
      <c r="PXG390" s="48"/>
      <c r="PXI390" s="47"/>
      <c r="PXJ390" s="48"/>
      <c r="PXL390" s="47"/>
      <c r="PXM390" s="48"/>
      <c r="PXO390" s="47"/>
      <c r="PXP390" s="48"/>
      <c r="PXR390" s="47"/>
      <c r="PXS390" s="48"/>
      <c r="PXU390" s="47"/>
      <c r="PXV390" s="48"/>
      <c r="PXX390" s="47"/>
      <c r="PXY390" s="48"/>
      <c r="PYA390" s="47"/>
      <c r="PYB390" s="48"/>
      <c r="PYD390" s="47"/>
      <c r="PYE390" s="48"/>
      <c r="PYG390" s="47"/>
      <c r="PYH390" s="48"/>
      <c r="PYJ390" s="47"/>
      <c r="PYK390" s="48"/>
      <c r="PYM390" s="47"/>
      <c r="PYN390" s="48"/>
      <c r="PYP390" s="47"/>
      <c r="PYQ390" s="48"/>
      <c r="PYS390" s="47"/>
      <c r="PYT390" s="48"/>
      <c r="PYV390" s="47"/>
      <c r="PYW390" s="48"/>
      <c r="PYY390" s="47"/>
      <c r="PYZ390" s="48"/>
      <c r="PZB390" s="47"/>
      <c r="PZC390" s="48"/>
      <c r="PZE390" s="47"/>
      <c r="PZF390" s="48"/>
      <c r="PZH390" s="47"/>
      <c r="PZI390" s="48"/>
      <c r="PZK390" s="47"/>
      <c r="PZL390" s="48"/>
      <c r="PZN390" s="47"/>
      <c r="PZO390" s="48"/>
      <c r="PZQ390" s="47"/>
      <c r="PZR390" s="48"/>
      <c r="PZT390" s="47"/>
      <c r="PZU390" s="48"/>
      <c r="PZW390" s="47"/>
      <c r="PZX390" s="48"/>
      <c r="PZZ390" s="47"/>
      <c r="QAA390" s="48"/>
      <c r="QAC390" s="47"/>
      <c r="QAD390" s="48"/>
      <c r="QAF390" s="47"/>
      <c r="QAG390" s="48"/>
      <c r="QAI390" s="47"/>
      <c r="QAJ390" s="48"/>
      <c r="QAL390" s="47"/>
      <c r="QAM390" s="48"/>
      <c r="QAO390" s="47"/>
      <c r="QAP390" s="48"/>
      <c r="QAR390" s="47"/>
      <c r="QAS390" s="48"/>
      <c r="QAU390" s="47"/>
      <c r="QAV390" s="48"/>
      <c r="QAX390" s="47"/>
      <c r="QAY390" s="48"/>
      <c r="QBA390" s="47"/>
      <c r="QBB390" s="48"/>
      <c r="QBD390" s="47"/>
      <c r="QBE390" s="48"/>
      <c r="QBG390" s="47"/>
      <c r="QBH390" s="48"/>
      <c r="QBJ390" s="47"/>
      <c r="QBK390" s="48"/>
      <c r="QBM390" s="47"/>
      <c r="QBN390" s="48"/>
      <c r="QBP390" s="47"/>
      <c r="QBQ390" s="48"/>
      <c r="QBS390" s="47"/>
      <c r="QBT390" s="48"/>
      <c r="QBV390" s="47"/>
      <c r="QBW390" s="48"/>
      <c r="QBY390" s="47"/>
      <c r="QBZ390" s="48"/>
      <c r="QCB390" s="47"/>
      <c r="QCC390" s="48"/>
      <c r="QCE390" s="47"/>
      <c r="QCF390" s="48"/>
      <c r="QCH390" s="47"/>
      <c r="QCI390" s="48"/>
      <c r="QCK390" s="47"/>
      <c r="QCL390" s="48"/>
      <c r="QCN390" s="47"/>
      <c r="QCO390" s="48"/>
      <c r="QCQ390" s="47"/>
      <c r="QCR390" s="48"/>
      <c r="QCT390" s="47"/>
      <c r="QCU390" s="48"/>
      <c r="QCW390" s="47"/>
      <c r="QCX390" s="48"/>
      <c r="QCZ390" s="47"/>
      <c r="QDA390" s="48"/>
      <c r="QDC390" s="47"/>
      <c r="QDD390" s="48"/>
      <c r="QDF390" s="47"/>
      <c r="QDG390" s="48"/>
      <c r="QDI390" s="47"/>
      <c r="QDJ390" s="48"/>
      <c r="QDL390" s="47"/>
      <c r="QDM390" s="48"/>
      <c r="QDO390" s="47"/>
      <c r="QDP390" s="48"/>
      <c r="QDR390" s="47"/>
      <c r="QDS390" s="48"/>
      <c r="QDU390" s="47"/>
      <c r="QDV390" s="48"/>
      <c r="QDX390" s="47"/>
      <c r="QDY390" s="48"/>
      <c r="QEA390" s="47"/>
      <c r="QEB390" s="48"/>
      <c r="QED390" s="47"/>
      <c r="QEE390" s="48"/>
      <c r="QEG390" s="47"/>
      <c r="QEH390" s="48"/>
      <c r="QEJ390" s="47"/>
      <c r="QEK390" s="48"/>
      <c r="QEM390" s="47"/>
      <c r="QEN390" s="48"/>
      <c r="QEP390" s="47"/>
      <c r="QEQ390" s="48"/>
      <c r="QES390" s="47"/>
      <c r="QET390" s="48"/>
      <c r="QEV390" s="47"/>
      <c r="QEW390" s="48"/>
      <c r="QEY390" s="47"/>
      <c r="QEZ390" s="48"/>
      <c r="QFB390" s="47"/>
      <c r="QFC390" s="48"/>
      <c r="QFE390" s="47"/>
      <c r="QFF390" s="48"/>
      <c r="QFH390" s="47"/>
      <c r="QFI390" s="48"/>
      <c r="QFK390" s="47"/>
      <c r="QFL390" s="48"/>
      <c r="QFN390" s="47"/>
      <c r="QFO390" s="48"/>
      <c r="QFQ390" s="47"/>
      <c r="QFR390" s="48"/>
      <c r="QFT390" s="47"/>
      <c r="QFU390" s="48"/>
      <c r="QFW390" s="47"/>
      <c r="QFX390" s="48"/>
      <c r="QFZ390" s="47"/>
      <c r="QGA390" s="48"/>
      <c r="QGC390" s="47"/>
      <c r="QGD390" s="48"/>
      <c r="QGF390" s="47"/>
      <c r="QGG390" s="48"/>
      <c r="QGI390" s="47"/>
      <c r="QGJ390" s="48"/>
      <c r="QGL390" s="47"/>
      <c r="QGM390" s="48"/>
      <c r="QGO390" s="47"/>
      <c r="QGP390" s="48"/>
      <c r="QGR390" s="47"/>
      <c r="QGS390" s="48"/>
      <c r="QGU390" s="47"/>
      <c r="QGV390" s="48"/>
      <c r="QGX390" s="47"/>
      <c r="QGY390" s="48"/>
      <c r="QHA390" s="47"/>
      <c r="QHB390" s="48"/>
      <c r="QHD390" s="47"/>
      <c r="QHE390" s="48"/>
      <c r="QHG390" s="47"/>
      <c r="QHH390" s="48"/>
      <c r="QHJ390" s="47"/>
      <c r="QHK390" s="48"/>
      <c r="QHM390" s="47"/>
      <c r="QHN390" s="48"/>
      <c r="QHP390" s="47"/>
      <c r="QHQ390" s="48"/>
      <c r="QHS390" s="47"/>
      <c r="QHT390" s="48"/>
      <c r="QHV390" s="47"/>
      <c r="QHW390" s="48"/>
      <c r="QHY390" s="47"/>
      <c r="QHZ390" s="48"/>
      <c r="QIB390" s="47"/>
      <c r="QIC390" s="48"/>
      <c r="QIE390" s="47"/>
      <c r="QIF390" s="48"/>
      <c r="QIH390" s="47"/>
      <c r="QII390" s="48"/>
      <c r="QIK390" s="47"/>
      <c r="QIL390" s="48"/>
      <c r="QIN390" s="47"/>
      <c r="QIO390" s="48"/>
      <c r="QIQ390" s="47"/>
      <c r="QIR390" s="48"/>
      <c r="QIT390" s="47"/>
      <c r="QIU390" s="48"/>
      <c r="QIW390" s="47"/>
      <c r="QIX390" s="48"/>
      <c r="QIZ390" s="47"/>
      <c r="QJA390" s="48"/>
      <c r="QJC390" s="47"/>
      <c r="QJD390" s="48"/>
      <c r="QJF390" s="47"/>
      <c r="QJG390" s="48"/>
      <c r="QJI390" s="47"/>
      <c r="QJJ390" s="48"/>
      <c r="QJL390" s="47"/>
      <c r="QJM390" s="48"/>
      <c r="QJO390" s="47"/>
      <c r="QJP390" s="48"/>
      <c r="QJR390" s="47"/>
      <c r="QJS390" s="48"/>
      <c r="QJU390" s="47"/>
      <c r="QJV390" s="48"/>
      <c r="QJX390" s="47"/>
      <c r="QJY390" s="48"/>
      <c r="QKA390" s="47"/>
      <c r="QKB390" s="48"/>
      <c r="QKD390" s="47"/>
      <c r="QKE390" s="48"/>
      <c r="QKG390" s="47"/>
      <c r="QKH390" s="48"/>
      <c r="QKJ390" s="47"/>
      <c r="QKK390" s="48"/>
      <c r="QKM390" s="47"/>
      <c r="QKN390" s="48"/>
      <c r="QKP390" s="47"/>
      <c r="QKQ390" s="48"/>
      <c r="QKS390" s="47"/>
      <c r="QKT390" s="48"/>
      <c r="QKV390" s="47"/>
      <c r="QKW390" s="48"/>
      <c r="QKY390" s="47"/>
      <c r="QKZ390" s="48"/>
      <c r="QLB390" s="47"/>
      <c r="QLC390" s="48"/>
      <c r="QLE390" s="47"/>
      <c r="QLF390" s="48"/>
      <c r="QLH390" s="47"/>
      <c r="QLI390" s="48"/>
      <c r="QLK390" s="47"/>
      <c r="QLL390" s="48"/>
      <c r="QLN390" s="47"/>
      <c r="QLO390" s="48"/>
      <c r="QLQ390" s="47"/>
      <c r="QLR390" s="48"/>
      <c r="QLT390" s="47"/>
      <c r="QLU390" s="48"/>
      <c r="QLW390" s="47"/>
      <c r="QLX390" s="48"/>
      <c r="QLZ390" s="47"/>
      <c r="QMA390" s="48"/>
      <c r="QMC390" s="47"/>
      <c r="QMD390" s="48"/>
      <c r="QMF390" s="47"/>
      <c r="QMG390" s="48"/>
      <c r="QMI390" s="47"/>
      <c r="QMJ390" s="48"/>
      <c r="QML390" s="47"/>
      <c r="QMM390" s="48"/>
      <c r="QMO390" s="47"/>
      <c r="QMP390" s="48"/>
      <c r="QMR390" s="47"/>
      <c r="QMS390" s="48"/>
      <c r="QMU390" s="47"/>
      <c r="QMV390" s="48"/>
      <c r="QMX390" s="47"/>
      <c r="QMY390" s="48"/>
      <c r="QNA390" s="47"/>
      <c r="QNB390" s="48"/>
      <c r="QND390" s="47"/>
      <c r="QNE390" s="48"/>
      <c r="QNG390" s="47"/>
      <c r="QNH390" s="48"/>
      <c r="QNJ390" s="47"/>
      <c r="QNK390" s="48"/>
      <c r="QNM390" s="47"/>
      <c r="QNN390" s="48"/>
      <c r="QNP390" s="47"/>
      <c r="QNQ390" s="48"/>
      <c r="QNS390" s="47"/>
      <c r="QNT390" s="48"/>
      <c r="QNV390" s="47"/>
      <c r="QNW390" s="48"/>
      <c r="QNY390" s="47"/>
      <c r="QNZ390" s="48"/>
      <c r="QOB390" s="47"/>
      <c r="QOC390" s="48"/>
      <c r="QOE390" s="47"/>
      <c r="QOF390" s="48"/>
      <c r="QOH390" s="47"/>
      <c r="QOI390" s="48"/>
      <c r="QOK390" s="47"/>
      <c r="QOL390" s="48"/>
      <c r="QON390" s="47"/>
      <c r="QOO390" s="48"/>
      <c r="QOQ390" s="47"/>
      <c r="QOR390" s="48"/>
      <c r="QOT390" s="47"/>
      <c r="QOU390" s="48"/>
      <c r="QOW390" s="47"/>
      <c r="QOX390" s="48"/>
      <c r="QOZ390" s="47"/>
      <c r="QPA390" s="48"/>
      <c r="QPC390" s="47"/>
      <c r="QPD390" s="48"/>
      <c r="QPF390" s="47"/>
      <c r="QPG390" s="48"/>
      <c r="QPI390" s="47"/>
      <c r="QPJ390" s="48"/>
      <c r="QPL390" s="47"/>
      <c r="QPM390" s="48"/>
      <c r="QPO390" s="47"/>
      <c r="QPP390" s="48"/>
      <c r="QPR390" s="47"/>
      <c r="QPS390" s="48"/>
      <c r="QPU390" s="47"/>
      <c r="QPV390" s="48"/>
      <c r="QPX390" s="47"/>
      <c r="QPY390" s="48"/>
      <c r="QQA390" s="47"/>
      <c r="QQB390" s="48"/>
      <c r="QQD390" s="47"/>
      <c r="QQE390" s="48"/>
      <c r="QQG390" s="47"/>
      <c r="QQH390" s="48"/>
      <c r="QQJ390" s="47"/>
      <c r="QQK390" s="48"/>
      <c r="QQM390" s="47"/>
      <c r="QQN390" s="48"/>
      <c r="QQP390" s="47"/>
      <c r="QQQ390" s="48"/>
      <c r="QQS390" s="47"/>
      <c r="QQT390" s="48"/>
      <c r="QQV390" s="47"/>
      <c r="QQW390" s="48"/>
      <c r="QQY390" s="47"/>
      <c r="QQZ390" s="48"/>
      <c r="QRB390" s="47"/>
      <c r="QRC390" s="48"/>
      <c r="QRE390" s="47"/>
      <c r="QRF390" s="48"/>
      <c r="QRH390" s="47"/>
      <c r="QRI390" s="48"/>
      <c r="QRK390" s="47"/>
      <c r="QRL390" s="48"/>
      <c r="QRN390" s="47"/>
      <c r="QRO390" s="48"/>
      <c r="QRQ390" s="47"/>
      <c r="QRR390" s="48"/>
      <c r="QRT390" s="47"/>
      <c r="QRU390" s="48"/>
      <c r="QRW390" s="47"/>
      <c r="QRX390" s="48"/>
      <c r="QRZ390" s="47"/>
      <c r="QSA390" s="48"/>
      <c r="QSC390" s="47"/>
      <c r="QSD390" s="48"/>
      <c r="QSF390" s="47"/>
      <c r="QSG390" s="48"/>
      <c r="QSI390" s="47"/>
      <c r="QSJ390" s="48"/>
      <c r="QSL390" s="47"/>
      <c r="QSM390" s="48"/>
      <c r="QSO390" s="47"/>
      <c r="QSP390" s="48"/>
      <c r="QSR390" s="47"/>
      <c r="QSS390" s="48"/>
      <c r="QSU390" s="47"/>
      <c r="QSV390" s="48"/>
      <c r="QSX390" s="47"/>
      <c r="QSY390" s="48"/>
      <c r="QTA390" s="47"/>
      <c r="QTB390" s="48"/>
      <c r="QTD390" s="47"/>
      <c r="QTE390" s="48"/>
      <c r="QTG390" s="47"/>
      <c r="QTH390" s="48"/>
      <c r="QTJ390" s="47"/>
      <c r="QTK390" s="48"/>
      <c r="QTM390" s="47"/>
      <c r="QTN390" s="48"/>
      <c r="QTP390" s="47"/>
      <c r="QTQ390" s="48"/>
      <c r="QTS390" s="47"/>
      <c r="QTT390" s="48"/>
      <c r="QTV390" s="47"/>
      <c r="QTW390" s="48"/>
      <c r="QTY390" s="47"/>
      <c r="QTZ390" s="48"/>
      <c r="QUB390" s="47"/>
      <c r="QUC390" s="48"/>
      <c r="QUE390" s="47"/>
      <c r="QUF390" s="48"/>
      <c r="QUH390" s="47"/>
      <c r="QUI390" s="48"/>
      <c r="QUK390" s="47"/>
      <c r="QUL390" s="48"/>
      <c r="QUN390" s="47"/>
      <c r="QUO390" s="48"/>
      <c r="QUQ390" s="47"/>
      <c r="QUR390" s="48"/>
      <c r="QUT390" s="47"/>
      <c r="QUU390" s="48"/>
      <c r="QUW390" s="47"/>
      <c r="QUX390" s="48"/>
      <c r="QUZ390" s="47"/>
      <c r="QVA390" s="48"/>
      <c r="QVC390" s="47"/>
      <c r="QVD390" s="48"/>
      <c r="QVF390" s="47"/>
      <c r="QVG390" s="48"/>
      <c r="QVI390" s="47"/>
      <c r="QVJ390" s="48"/>
      <c r="QVL390" s="47"/>
      <c r="QVM390" s="48"/>
      <c r="QVO390" s="47"/>
      <c r="QVP390" s="48"/>
      <c r="QVR390" s="47"/>
      <c r="QVS390" s="48"/>
      <c r="QVU390" s="47"/>
      <c r="QVV390" s="48"/>
      <c r="QVX390" s="47"/>
      <c r="QVY390" s="48"/>
      <c r="QWA390" s="47"/>
      <c r="QWB390" s="48"/>
      <c r="QWD390" s="47"/>
      <c r="QWE390" s="48"/>
      <c r="QWG390" s="47"/>
      <c r="QWH390" s="48"/>
      <c r="QWJ390" s="47"/>
      <c r="QWK390" s="48"/>
      <c r="QWM390" s="47"/>
      <c r="QWN390" s="48"/>
      <c r="QWP390" s="47"/>
      <c r="QWQ390" s="48"/>
      <c r="QWS390" s="47"/>
      <c r="QWT390" s="48"/>
      <c r="QWV390" s="47"/>
      <c r="QWW390" s="48"/>
      <c r="QWY390" s="47"/>
      <c r="QWZ390" s="48"/>
      <c r="QXB390" s="47"/>
      <c r="QXC390" s="48"/>
      <c r="QXE390" s="47"/>
      <c r="QXF390" s="48"/>
      <c r="QXH390" s="47"/>
      <c r="QXI390" s="48"/>
      <c r="QXK390" s="47"/>
      <c r="QXL390" s="48"/>
      <c r="QXN390" s="47"/>
      <c r="QXO390" s="48"/>
      <c r="QXQ390" s="47"/>
      <c r="QXR390" s="48"/>
      <c r="QXT390" s="47"/>
      <c r="QXU390" s="48"/>
      <c r="QXW390" s="47"/>
      <c r="QXX390" s="48"/>
      <c r="QXZ390" s="47"/>
      <c r="QYA390" s="48"/>
      <c r="QYC390" s="47"/>
      <c r="QYD390" s="48"/>
      <c r="QYF390" s="47"/>
      <c r="QYG390" s="48"/>
      <c r="QYI390" s="47"/>
      <c r="QYJ390" s="48"/>
      <c r="QYL390" s="47"/>
      <c r="QYM390" s="48"/>
      <c r="QYO390" s="47"/>
      <c r="QYP390" s="48"/>
      <c r="QYR390" s="47"/>
      <c r="QYS390" s="48"/>
      <c r="QYU390" s="47"/>
      <c r="QYV390" s="48"/>
      <c r="QYX390" s="47"/>
      <c r="QYY390" s="48"/>
      <c r="QZA390" s="47"/>
      <c r="QZB390" s="48"/>
      <c r="QZD390" s="47"/>
      <c r="QZE390" s="48"/>
      <c r="QZG390" s="47"/>
      <c r="QZH390" s="48"/>
      <c r="QZJ390" s="47"/>
      <c r="QZK390" s="48"/>
      <c r="QZM390" s="47"/>
      <c r="QZN390" s="48"/>
      <c r="QZP390" s="47"/>
      <c r="QZQ390" s="48"/>
      <c r="QZS390" s="47"/>
      <c r="QZT390" s="48"/>
      <c r="QZV390" s="47"/>
      <c r="QZW390" s="48"/>
      <c r="QZY390" s="47"/>
      <c r="QZZ390" s="48"/>
      <c r="RAB390" s="47"/>
      <c r="RAC390" s="48"/>
      <c r="RAE390" s="47"/>
      <c r="RAF390" s="48"/>
      <c r="RAH390" s="47"/>
      <c r="RAI390" s="48"/>
      <c r="RAK390" s="47"/>
      <c r="RAL390" s="48"/>
      <c r="RAN390" s="47"/>
      <c r="RAO390" s="48"/>
      <c r="RAQ390" s="47"/>
      <c r="RAR390" s="48"/>
      <c r="RAT390" s="47"/>
      <c r="RAU390" s="48"/>
      <c r="RAW390" s="47"/>
      <c r="RAX390" s="48"/>
      <c r="RAZ390" s="47"/>
      <c r="RBA390" s="48"/>
      <c r="RBC390" s="47"/>
      <c r="RBD390" s="48"/>
      <c r="RBF390" s="47"/>
      <c r="RBG390" s="48"/>
      <c r="RBI390" s="47"/>
      <c r="RBJ390" s="48"/>
      <c r="RBL390" s="47"/>
      <c r="RBM390" s="48"/>
      <c r="RBO390" s="47"/>
      <c r="RBP390" s="48"/>
      <c r="RBR390" s="47"/>
      <c r="RBS390" s="48"/>
      <c r="RBU390" s="47"/>
      <c r="RBV390" s="48"/>
      <c r="RBX390" s="47"/>
      <c r="RBY390" s="48"/>
      <c r="RCA390" s="47"/>
      <c r="RCB390" s="48"/>
      <c r="RCD390" s="47"/>
      <c r="RCE390" s="48"/>
      <c r="RCG390" s="47"/>
      <c r="RCH390" s="48"/>
      <c r="RCJ390" s="47"/>
      <c r="RCK390" s="48"/>
      <c r="RCM390" s="47"/>
      <c r="RCN390" s="48"/>
      <c r="RCP390" s="47"/>
      <c r="RCQ390" s="48"/>
      <c r="RCS390" s="47"/>
      <c r="RCT390" s="48"/>
      <c r="RCV390" s="47"/>
      <c r="RCW390" s="48"/>
      <c r="RCY390" s="47"/>
      <c r="RCZ390" s="48"/>
      <c r="RDB390" s="47"/>
      <c r="RDC390" s="48"/>
      <c r="RDE390" s="47"/>
      <c r="RDF390" s="48"/>
      <c r="RDH390" s="47"/>
      <c r="RDI390" s="48"/>
      <c r="RDK390" s="47"/>
      <c r="RDL390" s="48"/>
      <c r="RDN390" s="47"/>
      <c r="RDO390" s="48"/>
      <c r="RDQ390" s="47"/>
      <c r="RDR390" s="48"/>
      <c r="RDT390" s="47"/>
      <c r="RDU390" s="48"/>
      <c r="RDW390" s="47"/>
      <c r="RDX390" s="48"/>
      <c r="RDZ390" s="47"/>
      <c r="REA390" s="48"/>
      <c r="REC390" s="47"/>
      <c r="RED390" s="48"/>
      <c r="REF390" s="47"/>
      <c r="REG390" s="48"/>
      <c r="REI390" s="47"/>
      <c r="REJ390" s="48"/>
      <c r="REL390" s="47"/>
      <c r="REM390" s="48"/>
      <c r="REO390" s="47"/>
      <c r="REP390" s="48"/>
      <c r="RER390" s="47"/>
      <c r="RES390" s="48"/>
      <c r="REU390" s="47"/>
      <c r="REV390" s="48"/>
      <c r="REX390" s="47"/>
      <c r="REY390" s="48"/>
      <c r="RFA390" s="47"/>
      <c r="RFB390" s="48"/>
      <c r="RFD390" s="47"/>
      <c r="RFE390" s="48"/>
      <c r="RFG390" s="47"/>
      <c r="RFH390" s="48"/>
      <c r="RFJ390" s="47"/>
      <c r="RFK390" s="48"/>
      <c r="RFM390" s="47"/>
      <c r="RFN390" s="48"/>
      <c r="RFP390" s="47"/>
      <c r="RFQ390" s="48"/>
      <c r="RFS390" s="47"/>
      <c r="RFT390" s="48"/>
      <c r="RFV390" s="47"/>
      <c r="RFW390" s="48"/>
      <c r="RFY390" s="47"/>
      <c r="RFZ390" s="48"/>
      <c r="RGB390" s="47"/>
      <c r="RGC390" s="48"/>
      <c r="RGE390" s="47"/>
      <c r="RGF390" s="48"/>
      <c r="RGH390" s="47"/>
      <c r="RGI390" s="48"/>
      <c r="RGK390" s="47"/>
      <c r="RGL390" s="48"/>
      <c r="RGN390" s="47"/>
      <c r="RGO390" s="48"/>
      <c r="RGQ390" s="47"/>
      <c r="RGR390" s="48"/>
      <c r="RGT390" s="47"/>
      <c r="RGU390" s="48"/>
      <c r="RGW390" s="47"/>
      <c r="RGX390" s="48"/>
      <c r="RGZ390" s="47"/>
      <c r="RHA390" s="48"/>
      <c r="RHC390" s="47"/>
      <c r="RHD390" s="48"/>
      <c r="RHF390" s="47"/>
      <c r="RHG390" s="48"/>
      <c r="RHI390" s="47"/>
      <c r="RHJ390" s="48"/>
      <c r="RHL390" s="47"/>
      <c r="RHM390" s="48"/>
      <c r="RHO390" s="47"/>
      <c r="RHP390" s="48"/>
      <c r="RHR390" s="47"/>
      <c r="RHS390" s="48"/>
      <c r="RHU390" s="47"/>
      <c r="RHV390" s="48"/>
      <c r="RHX390" s="47"/>
      <c r="RHY390" s="48"/>
      <c r="RIA390" s="47"/>
      <c r="RIB390" s="48"/>
      <c r="RID390" s="47"/>
      <c r="RIE390" s="48"/>
      <c r="RIG390" s="47"/>
      <c r="RIH390" s="48"/>
      <c r="RIJ390" s="47"/>
      <c r="RIK390" s="48"/>
      <c r="RIM390" s="47"/>
      <c r="RIN390" s="48"/>
      <c r="RIP390" s="47"/>
      <c r="RIQ390" s="48"/>
      <c r="RIS390" s="47"/>
      <c r="RIT390" s="48"/>
      <c r="RIV390" s="47"/>
      <c r="RIW390" s="48"/>
      <c r="RIY390" s="47"/>
      <c r="RIZ390" s="48"/>
      <c r="RJB390" s="47"/>
      <c r="RJC390" s="48"/>
      <c r="RJE390" s="47"/>
      <c r="RJF390" s="48"/>
      <c r="RJH390" s="47"/>
      <c r="RJI390" s="48"/>
      <c r="RJK390" s="47"/>
      <c r="RJL390" s="48"/>
      <c r="RJN390" s="47"/>
      <c r="RJO390" s="48"/>
      <c r="RJQ390" s="47"/>
      <c r="RJR390" s="48"/>
      <c r="RJT390" s="47"/>
      <c r="RJU390" s="48"/>
      <c r="RJW390" s="47"/>
      <c r="RJX390" s="48"/>
      <c r="RJZ390" s="47"/>
      <c r="RKA390" s="48"/>
      <c r="RKC390" s="47"/>
      <c r="RKD390" s="48"/>
      <c r="RKF390" s="47"/>
      <c r="RKG390" s="48"/>
      <c r="RKI390" s="47"/>
      <c r="RKJ390" s="48"/>
      <c r="RKL390" s="47"/>
      <c r="RKM390" s="48"/>
      <c r="RKO390" s="47"/>
      <c r="RKP390" s="48"/>
      <c r="RKR390" s="47"/>
      <c r="RKS390" s="48"/>
      <c r="RKU390" s="47"/>
      <c r="RKV390" s="48"/>
      <c r="RKX390" s="47"/>
      <c r="RKY390" s="48"/>
      <c r="RLA390" s="47"/>
      <c r="RLB390" s="48"/>
      <c r="RLD390" s="47"/>
      <c r="RLE390" s="48"/>
      <c r="RLG390" s="47"/>
      <c r="RLH390" s="48"/>
      <c r="RLJ390" s="47"/>
      <c r="RLK390" s="48"/>
      <c r="RLM390" s="47"/>
      <c r="RLN390" s="48"/>
      <c r="RLP390" s="47"/>
      <c r="RLQ390" s="48"/>
      <c r="RLS390" s="47"/>
      <c r="RLT390" s="48"/>
      <c r="RLV390" s="47"/>
      <c r="RLW390" s="48"/>
      <c r="RLY390" s="47"/>
      <c r="RLZ390" s="48"/>
      <c r="RMB390" s="47"/>
      <c r="RMC390" s="48"/>
      <c r="RME390" s="47"/>
      <c r="RMF390" s="48"/>
      <c r="RMH390" s="47"/>
      <c r="RMI390" s="48"/>
      <c r="RMK390" s="47"/>
      <c r="RML390" s="48"/>
      <c r="RMN390" s="47"/>
      <c r="RMO390" s="48"/>
      <c r="RMQ390" s="47"/>
      <c r="RMR390" s="48"/>
      <c r="RMT390" s="47"/>
      <c r="RMU390" s="48"/>
      <c r="RMW390" s="47"/>
      <c r="RMX390" s="48"/>
      <c r="RMZ390" s="47"/>
      <c r="RNA390" s="48"/>
      <c r="RNC390" s="47"/>
      <c r="RND390" s="48"/>
      <c r="RNF390" s="47"/>
      <c r="RNG390" s="48"/>
      <c r="RNI390" s="47"/>
      <c r="RNJ390" s="48"/>
      <c r="RNL390" s="47"/>
      <c r="RNM390" s="48"/>
      <c r="RNO390" s="47"/>
      <c r="RNP390" s="48"/>
      <c r="RNR390" s="47"/>
      <c r="RNS390" s="48"/>
      <c r="RNU390" s="47"/>
      <c r="RNV390" s="48"/>
      <c r="RNX390" s="47"/>
      <c r="RNY390" s="48"/>
      <c r="ROA390" s="47"/>
      <c r="ROB390" s="48"/>
      <c r="ROD390" s="47"/>
      <c r="ROE390" s="48"/>
      <c r="ROG390" s="47"/>
      <c r="ROH390" s="48"/>
      <c r="ROJ390" s="47"/>
      <c r="ROK390" s="48"/>
      <c r="ROM390" s="47"/>
      <c r="RON390" s="48"/>
      <c r="ROP390" s="47"/>
      <c r="ROQ390" s="48"/>
      <c r="ROS390" s="47"/>
      <c r="ROT390" s="48"/>
      <c r="ROV390" s="47"/>
      <c r="ROW390" s="48"/>
      <c r="ROY390" s="47"/>
      <c r="ROZ390" s="48"/>
      <c r="RPB390" s="47"/>
      <c r="RPC390" s="48"/>
      <c r="RPE390" s="47"/>
      <c r="RPF390" s="48"/>
      <c r="RPH390" s="47"/>
      <c r="RPI390" s="48"/>
      <c r="RPK390" s="47"/>
      <c r="RPL390" s="48"/>
      <c r="RPN390" s="47"/>
      <c r="RPO390" s="48"/>
      <c r="RPQ390" s="47"/>
      <c r="RPR390" s="48"/>
      <c r="RPT390" s="47"/>
      <c r="RPU390" s="48"/>
      <c r="RPW390" s="47"/>
      <c r="RPX390" s="48"/>
      <c r="RPZ390" s="47"/>
      <c r="RQA390" s="48"/>
      <c r="RQC390" s="47"/>
      <c r="RQD390" s="48"/>
      <c r="RQF390" s="47"/>
      <c r="RQG390" s="48"/>
      <c r="RQI390" s="47"/>
      <c r="RQJ390" s="48"/>
      <c r="RQL390" s="47"/>
      <c r="RQM390" s="48"/>
      <c r="RQO390" s="47"/>
      <c r="RQP390" s="48"/>
      <c r="RQR390" s="47"/>
      <c r="RQS390" s="48"/>
      <c r="RQU390" s="47"/>
      <c r="RQV390" s="48"/>
      <c r="RQX390" s="47"/>
      <c r="RQY390" s="48"/>
      <c r="RRA390" s="47"/>
      <c r="RRB390" s="48"/>
      <c r="RRD390" s="47"/>
      <c r="RRE390" s="48"/>
      <c r="RRG390" s="47"/>
      <c r="RRH390" s="48"/>
      <c r="RRJ390" s="47"/>
      <c r="RRK390" s="48"/>
      <c r="RRM390" s="47"/>
      <c r="RRN390" s="48"/>
      <c r="RRP390" s="47"/>
      <c r="RRQ390" s="48"/>
      <c r="RRS390" s="47"/>
      <c r="RRT390" s="48"/>
      <c r="RRV390" s="47"/>
      <c r="RRW390" s="48"/>
      <c r="RRY390" s="47"/>
      <c r="RRZ390" s="48"/>
      <c r="RSB390" s="47"/>
      <c r="RSC390" s="48"/>
      <c r="RSE390" s="47"/>
      <c r="RSF390" s="48"/>
      <c r="RSH390" s="47"/>
      <c r="RSI390" s="48"/>
      <c r="RSK390" s="47"/>
      <c r="RSL390" s="48"/>
      <c r="RSN390" s="47"/>
      <c r="RSO390" s="48"/>
      <c r="RSQ390" s="47"/>
      <c r="RSR390" s="48"/>
      <c r="RST390" s="47"/>
      <c r="RSU390" s="48"/>
      <c r="RSW390" s="47"/>
      <c r="RSX390" s="48"/>
      <c r="RSZ390" s="47"/>
      <c r="RTA390" s="48"/>
      <c r="RTC390" s="47"/>
      <c r="RTD390" s="48"/>
      <c r="RTF390" s="47"/>
      <c r="RTG390" s="48"/>
      <c r="RTI390" s="47"/>
      <c r="RTJ390" s="48"/>
      <c r="RTL390" s="47"/>
      <c r="RTM390" s="48"/>
      <c r="RTO390" s="47"/>
      <c r="RTP390" s="48"/>
      <c r="RTR390" s="47"/>
      <c r="RTS390" s="48"/>
      <c r="RTU390" s="47"/>
      <c r="RTV390" s="48"/>
      <c r="RTX390" s="47"/>
      <c r="RTY390" s="48"/>
      <c r="RUA390" s="47"/>
      <c r="RUB390" s="48"/>
      <c r="RUD390" s="47"/>
      <c r="RUE390" s="48"/>
      <c r="RUG390" s="47"/>
      <c r="RUH390" s="48"/>
      <c r="RUJ390" s="47"/>
      <c r="RUK390" s="48"/>
      <c r="RUM390" s="47"/>
      <c r="RUN390" s="48"/>
      <c r="RUP390" s="47"/>
      <c r="RUQ390" s="48"/>
      <c r="RUS390" s="47"/>
      <c r="RUT390" s="48"/>
      <c r="RUV390" s="47"/>
      <c r="RUW390" s="48"/>
      <c r="RUY390" s="47"/>
      <c r="RUZ390" s="48"/>
      <c r="RVB390" s="47"/>
      <c r="RVC390" s="48"/>
      <c r="RVE390" s="47"/>
      <c r="RVF390" s="48"/>
      <c r="RVH390" s="47"/>
      <c r="RVI390" s="48"/>
      <c r="RVK390" s="47"/>
      <c r="RVL390" s="48"/>
      <c r="RVN390" s="47"/>
      <c r="RVO390" s="48"/>
      <c r="RVQ390" s="47"/>
      <c r="RVR390" s="48"/>
      <c r="RVT390" s="47"/>
      <c r="RVU390" s="48"/>
      <c r="RVW390" s="47"/>
      <c r="RVX390" s="48"/>
      <c r="RVZ390" s="47"/>
      <c r="RWA390" s="48"/>
      <c r="RWC390" s="47"/>
      <c r="RWD390" s="48"/>
      <c r="RWF390" s="47"/>
      <c r="RWG390" s="48"/>
      <c r="RWI390" s="47"/>
      <c r="RWJ390" s="48"/>
      <c r="RWL390" s="47"/>
      <c r="RWM390" s="48"/>
      <c r="RWO390" s="47"/>
      <c r="RWP390" s="48"/>
      <c r="RWR390" s="47"/>
      <c r="RWS390" s="48"/>
      <c r="RWU390" s="47"/>
      <c r="RWV390" s="48"/>
      <c r="RWX390" s="47"/>
      <c r="RWY390" s="48"/>
      <c r="RXA390" s="47"/>
      <c r="RXB390" s="48"/>
      <c r="RXD390" s="47"/>
      <c r="RXE390" s="48"/>
      <c r="RXG390" s="47"/>
      <c r="RXH390" s="48"/>
      <c r="RXJ390" s="47"/>
      <c r="RXK390" s="48"/>
      <c r="RXM390" s="47"/>
      <c r="RXN390" s="48"/>
      <c r="RXP390" s="47"/>
      <c r="RXQ390" s="48"/>
      <c r="RXS390" s="47"/>
      <c r="RXT390" s="48"/>
      <c r="RXV390" s="47"/>
      <c r="RXW390" s="48"/>
      <c r="RXY390" s="47"/>
      <c r="RXZ390" s="48"/>
      <c r="RYB390" s="47"/>
      <c r="RYC390" s="48"/>
      <c r="RYE390" s="47"/>
      <c r="RYF390" s="48"/>
      <c r="RYH390" s="47"/>
      <c r="RYI390" s="48"/>
      <c r="RYK390" s="47"/>
      <c r="RYL390" s="48"/>
      <c r="RYN390" s="47"/>
      <c r="RYO390" s="48"/>
      <c r="RYQ390" s="47"/>
      <c r="RYR390" s="48"/>
      <c r="RYT390" s="47"/>
      <c r="RYU390" s="48"/>
      <c r="RYW390" s="47"/>
      <c r="RYX390" s="48"/>
      <c r="RYZ390" s="47"/>
      <c r="RZA390" s="48"/>
      <c r="RZC390" s="47"/>
      <c r="RZD390" s="48"/>
      <c r="RZF390" s="47"/>
      <c r="RZG390" s="48"/>
      <c r="RZI390" s="47"/>
      <c r="RZJ390" s="48"/>
      <c r="RZL390" s="47"/>
      <c r="RZM390" s="48"/>
      <c r="RZO390" s="47"/>
      <c r="RZP390" s="48"/>
      <c r="RZR390" s="47"/>
      <c r="RZS390" s="48"/>
      <c r="RZU390" s="47"/>
      <c r="RZV390" s="48"/>
      <c r="RZX390" s="47"/>
      <c r="RZY390" s="48"/>
      <c r="SAA390" s="47"/>
      <c r="SAB390" s="48"/>
      <c r="SAD390" s="47"/>
      <c r="SAE390" s="48"/>
      <c r="SAG390" s="47"/>
      <c r="SAH390" s="48"/>
      <c r="SAJ390" s="47"/>
      <c r="SAK390" s="48"/>
      <c r="SAM390" s="47"/>
      <c r="SAN390" s="48"/>
      <c r="SAP390" s="47"/>
      <c r="SAQ390" s="48"/>
      <c r="SAS390" s="47"/>
      <c r="SAT390" s="48"/>
      <c r="SAV390" s="47"/>
      <c r="SAW390" s="48"/>
      <c r="SAY390" s="47"/>
      <c r="SAZ390" s="48"/>
      <c r="SBB390" s="47"/>
      <c r="SBC390" s="48"/>
      <c r="SBE390" s="47"/>
      <c r="SBF390" s="48"/>
      <c r="SBH390" s="47"/>
      <c r="SBI390" s="48"/>
      <c r="SBK390" s="47"/>
      <c r="SBL390" s="48"/>
      <c r="SBN390" s="47"/>
      <c r="SBO390" s="48"/>
      <c r="SBQ390" s="47"/>
      <c r="SBR390" s="48"/>
      <c r="SBT390" s="47"/>
      <c r="SBU390" s="48"/>
      <c r="SBW390" s="47"/>
      <c r="SBX390" s="48"/>
      <c r="SBZ390" s="47"/>
      <c r="SCA390" s="48"/>
      <c r="SCC390" s="47"/>
      <c r="SCD390" s="48"/>
      <c r="SCF390" s="47"/>
      <c r="SCG390" s="48"/>
      <c r="SCI390" s="47"/>
      <c r="SCJ390" s="48"/>
      <c r="SCL390" s="47"/>
      <c r="SCM390" s="48"/>
      <c r="SCO390" s="47"/>
      <c r="SCP390" s="48"/>
      <c r="SCR390" s="47"/>
      <c r="SCS390" s="48"/>
      <c r="SCU390" s="47"/>
      <c r="SCV390" s="48"/>
      <c r="SCX390" s="47"/>
      <c r="SCY390" s="48"/>
      <c r="SDA390" s="47"/>
      <c r="SDB390" s="48"/>
      <c r="SDD390" s="47"/>
      <c r="SDE390" s="48"/>
      <c r="SDG390" s="47"/>
      <c r="SDH390" s="48"/>
      <c r="SDJ390" s="47"/>
      <c r="SDK390" s="48"/>
      <c r="SDM390" s="47"/>
      <c r="SDN390" s="48"/>
      <c r="SDP390" s="47"/>
      <c r="SDQ390" s="48"/>
      <c r="SDS390" s="47"/>
      <c r="SDT390" s="48"/>
      <c r="SDV390" s="47"/>
      <c r="SDW390" s="48"/>
      <c r="SDY390" s="47"/>
      <c r="SDZ390" s="48"/>
      <c r="SEB390" s="47"/>
      <c r="SEC390" s="48"/>
      <c r="SEE390" s="47"/>
      <c r="SEF390" s="48"/>
      <c r="SEH390" s="47"/>
      <c r="SEI390" s="48"/>
      <c r="SEK390" s="47"/>
      <c r="SEL390" s="48"/>
      <c r="SEN390" s="47"/>
      <c r="SEO390" s="48"/>
      <c r="SEQ390" s="47"/>
      <c r="SER390" s="48"/>
      <c r="SET390" s="47"/>
      <c r="SEU390" s="48"/>
      <c r="SEW390" s="47"/>
      <c r="SEX390" s="48"/>
      <c r="SEZ390" s="47"/>
      <c r="SFA390" s="48"/>
      <c r="SFC390" s="47"/>
      <c r="SFD390" s="48"/>
      <c r="SFF390" s="47"/>
      <c r="SFG390" s="48"/>
      <c r="SFI390" s="47"/>
      <c r="SFJ390" s="48"/>
      <c r="SFL390" s="47"/>
      <c r="SFM390" s="48"/>
      <c r="SFO390" s="47"/>
      <c r="SFP390" s="48"/>
      <c r="SFR390" s="47"/>
      <c r="SFS390" s="48"/>
      <c r="SFU390" s="47"/>
      <c r="SFV390" s="48"/>
      <c r="SFX390" s="47"/>
      <c r="SFY390" s="48"/>
      <c r="SGA390" s="47"/>
      <c r="SGB390" s="48"/>
      <c r="SGD390" s="47"/>
      <c r="SGE390" s="48"/>
      <c r="SGG390" s="47"/>
      <c r="SGH390" s="48"/>
      <c r="SGJ390" s="47"/>
      <c r="SGK390" s="48"/>
      <c r="SGM390" s="47"/>
      <c r="SGN390" s="48"/>
      <c r="SGP390" s="47"/>
      <c r="SGQ390" s="48"/>
      <c r="SGS390" s="47"/>
      <c r="SGT390" s="48"/>
      <c r="SGV390" s="47"/>
      <c r="SGW390" s="48"/>
      <c r="SGY390" s="47"/>
      <c r="SGZ390" s="48"/>
      <c r="SHB390" s="47"/>
      <c r="SHC390" s="48"/>
      <c r="SHE390" s="47"/>
      <c r="SHF390" s="48"/>
      <c r="SHH390" s="47"/>
      <c r="SHI390" s="48"/>
      <c r="SHK390" s="47"/>
      <c r="SHL390" s="48"/>
      <c r="SHN390" s="47"/>
      <c r="SHO390" s="48"/>
      <c r="SHQ390" s="47"/>
      <c r="SHR390" s="48"/>
      <c r="SHT390" s="47"/>
      <c r="SHU390" s="48"/>
      <c r="SHW390" s="47"/>
      <c r="SHX390" s="48"/>
      <c r="SHZ390" s="47"/>
      <c r="SIA390" s="48"/>
      <c r="SIC390" s="47"/>
      <c r="SID390" s="48"/>
      <c r="SIF390" s="47"/>
      <c r="SIG390" s="48"/>
      <c r="SII390" s="47"/>
      <c r="SIJ390" s="48"/>
      <c r="SIL390" s="47"/>
      <c r="SIM390" s="48"/>
      <c r="SIO390" s="47"/>
      <c r="SIP390" s="48"/>
      <c r="SIR390" s="47"/>
      <c r="SIS390" s="48"/>
      <c r="SIU390" s="47"/>
      <c r="SIV390" s="48"/>
      <c r="SIX390" s="47"/>
      <c r="SIY390" s="48"/>
      <c r="SJA390" s="47"/>
      <c r="SJB390" s="48"/>
      <c r="SJD390" s="47"/>
      <c r="SJE390" s="48"/>
      <c r="SJG390" s="47"/>
      <c r="SJH390" s="48"/>
      <c r="SJJ390" s="47"/>
      <c r="SJK390" s="48"/>
      <c r="SJM390" s="47"/>
      <c r="SJN390" s="48"/>
      <c r="SJP390" s="47"/>
      <c r="SJQ390" s="48"/>
      <c r="SJS390" s="47"/>
      <c r="SJT390" s="48"/>
      <c r="SJV390" s="47"/>
      <c r="SJW390" s="48"/>
      <c r="SJY390" s="47"/>
      <c r="SJZ390" s="48"/>
      <c r="SKB390" s="47"/>
      <c r="SKC390" s="48"/>
      <c r="SKE390" s="47"/>
      <c r="SKF390" s="48"/>
      <c r="SKH390" s="47"/>
      <c r="SKI390" s="48"/>
      <c r="SKK390" s="47"/>
      <c r="SKL390" s="48"/>
      <c r="SKN390" s="47"/>
      <c r="SKO390" s="48"/>
      <c r="SKQ390" s="47"/>
      <c r="SKR390" s="48"/>
      <c r="SKT390" s="47"/>
      <c r="SKU390" s="48"/>
      <c r="SKW390" s="47"/>
      <c r="SKX390" s="48"/>
      <c r="SKZ390" s="47"/>
      <c r="SLA390" s="48"/>
      <c r="SLC390" s="47"/>
      <c r="SLD390" s="48"/>
      <c r="SLF390" s="47"/>
      <c r="SLG390" s="48"/>
      <c r="SLI390" s="47"/>
      <c r="SLJ390" s="48"/>
      <c r="SLL390" s="47"/>
      <c r="SLM390" s="48"/>
      <c r="SLO390" s="47"/>
      <c r="SLP390" s="48"/>
      <c r="SLR390" s="47"/>
      <c r="SLS390" s="48"/>
      <c r="SLU390" s="47"/>
      <c r="SLV390" s="48"/>
      <c r="SLX390" s="47"/>
      <c r="SLY390" s="48"/>
      <c r="SMA390" s="47"/>
      <c r="SMB390" s="48"/>
      <c r="SMD390" s="47"/>
      <c r="SME390" s="48"/>
      <c r="SMG390" s="47"/>
      <c r="SMH390" s="48"/>
      <c r="SMJ390" s="47"/>
      <c r="SMK390" s="48"/>
      <c r="SMM390" s="47"/>
      <c r="SMN390" s="48"/>
      <c r="SMP390" s="47"/>
      <c r="SMQ390" s="48"/>
      <c r="SMS390" s="47"/>
      <c r="SMT390" s="48"/>
      <c r="SMV390" s="47"/>
      <c r="SMW390" s="48"/>
      <c r="SMY390" s="47"/>
      <c r="SMZ390" s="48"/>
      <c r="SNB390" s="47"/>
      <c r="SNC390" s="48"/>
      <c r="SNE390" s="47"/>
      <c r="SNF390" s="48"/>
      <c r="SNH390" s="47"/>
      <c r="SNI390" s="48"/>
      <c r="SNK390" s="47"/>
      <c r="SNL390" s="48"/>
      <c r="SNN390" s="47"/>
      <c r="SNO390" s="48"/>
      <c r="SNQ390" s="47"/>
      <c r="SNR390" s="48"/>
      <c r="SNT390" s="47"/>
      <c r="SNU390" s="48"/>
      <c r="SNW390" s="47"/>
      <c r="SNX390" s="48"/>
      <c r="SNZ390" s="47"/>
      <c r="SOA390" s="48"/>
      <c r="SOC390" s="47"/>
      <c r="SOD390" s="48"/>
      <c r="SOF390" s="47"/>
      <c r="SOG390" s="48"/>
      <c r="SOI390" s="47"/>
      <c r="SOJ390" s="48"/>
      <c r="SOL390" s="47"/>
      <c r="SOM390" s="48"/>
      <c r="SOO390" s="47"/>
      <c r="SOP390" s="48"/>
      <c r="SOR390" s="47"/>
      <c r="SOS390" s="48"/>
      <c r="SOU390" s="47"/>
      <c r="SOV390" s="48"/>
      <c r="SOX390" s="47"/>
      <c r="SOY390" s="48"/>
      <c r="SPA390" s="47"/>
      <c r="SPB390" s="48"/>
      <c r="SPD390" s="47"/>
      <c r="SPE390" s="48"/>
      <c r="SPG390" s="47"/>
      <c r="SPH390" s="48"/>
      <c r="SPJ390" s="47"/>
      <c r="SPK390" s="48"/>
      <c r="SPM390" s="47"/>
      <c r="SPN390" s="48"/>
      <c r="SPP390" s="47"/>
      <c r="SPQ390" s="48"/>
      <c r="SPS390" s="47"/>
      <c r="SPT390" s="48"/>
      <c r="SPV390" s="47"/>
      <c r="SPW390" s="48"/>
      <c r="SPY390" s="47"/>
      <c r="SPZ390" s="48"/>
      <c r="SQB390" s="47"/>
      <c r="SQC390" s="48"/>
      <c r="SQE390" s="47"/>
      <c r="SQF390" s="48"/>
      <c r="SQH390" s="47"/>
      <c r="SQI390" s="48"/>
      <c r="SQK390" s="47"/>
      <c r="SQL390" s="48"/>
      <c r="SQN390" s="47"/>
      <c r="SQO390" s="48"/>
      <c r="SQQ390" s="47"/>
      <c r="SQR390" s="48"/>
      <c r="SQT390" s="47"/>
      <c r="SQU390" s="48"/>
      <c r="SQW390" s="47"/>
      <c r="SQX390" s="48"/>
      <c r="SQZ390" s="47"/>
      <c r="SRA390" s="48"/>
      <c r="SRC390" s="47"/>
      <c r="SRD390" s="48"/>
      <c r="SRF390" s="47"/>
      <c r="SRG390" s="48"/>
      <c r="SRI390" s="47"/>
      <c r="SRJ390" s="48"/>
      <c r="SRL390" s="47"/>
      <c r="SRM390" s="48"/>
      <c r="SRO390" s="47"/>
      <c r="SRP390" s="48"/>
      <c r="SRR390" s="47"/>
      <c r="SRS390" s="48"/>
      <c r="SRU390" s="47"/>
      <c r="SRV390" s="48"/>
      <c r="SRX390" s="47"/>
      <c r="SRY390" s="48"/>
      <c r="SSA390" s="47"/>
      <c r="SSB390" s="48"/>
      <c r="SSD390" s="47"/>
      <c r="SSE390" s="48"/>
      <c r="SSG390" s="47"/>
      <c r="SSH390" s="48"/>
      <c r="SSJ390" s="47"/>
      <c r="SSK390" s="48"/>
      <c r="SSM390" s="47"/>
      <c r="SSN390" s="48"/>
      <c r="SSP390" s="47"/>
      <c r="SSQ390" s="48"/>
      <c r="SSS390" s="47"/>
      <c r="SST390" s="48"/>
      <c r="SSV390" s="47"/>
      <c r="SSW390" s="48"/>
      <c r="SSY390" s="47"/>
      <c r="SSZ390" s="48"/>
      <c r="STB390" s="47"/>
      <c r="STC390" s="48"/>
      <c r="STE390" s="47"/>
      <c r="STF390" s="48"/>
      <c r="STH390" s="47"/>
      <c r="STI390" s="48"/>
      <c r="STK390" s="47"/>
      <c r="STL390" s="48"/>
      <c r="STN390" s="47"/>
      <c r="STO390" s="48"/>
      <c r="STQ390" s="47"/>
      <c r="STR390" s="48"/>
      <c r="STT390" s="47"/>
      <c r="STU390" s="48"/>
      <c r="STW390" s="47"/>
      <c r="STX390" s="48"/>
      <c r="STZ390" s="47"/>
      <c r="SUA390" s="48"/>
      <c r="SUC390" s="47"/>
      <c r="SUD390" s="48"/>
      <c r="SUF390" s="47"/>
      <c r="SUG390" s="48"/>
      <c r="SUI390" s="47"/>
      <c r="SUJ390" s="48"/>
      <c r="SUL390" s="47"/>
      <c r="SUM390" s="48"/>
      <c r="SUO390" s="47"/>
      <c r="SUP390" s="48"/>
      <c r="SUR390" s="47"/>
      <c r="SUS390" s="48"/>
      <c r="SUU390" s="47"/>
      <c r="SUV390" s="48"/>
      <c r="SUX390" s="47"/>
      <c r="SUY390" s="48"/>
      <c r="SVA390" s="47"/>
      <c r="SVB390" s="48"/>
      <c r="SVD390" s="47"/>
      <c r="SVE390" s="48"/>
      <c r="SVG390" s="47"/>
      <c r="SVH390" s="48"/>
      <c r="SVJ390" s="47"/>
      <c r="SVK390" s="48"/>
      <c r="SVM390" s="47"/>
      <c r="SVN390" s="48"/>
      <c r="SVP390" s="47"/>
      <c r="SVQ390" s="48"/>
      <c r="SVS390" s="47"/>
      <c r="SVT390" s="48"/>
      <c r="SVV390" s="47"/>
      <c r="SVW390" s="48"/>
      <c r="SVY390" s="47"/>
      <c r="SVZ390" s="48"/>
      <c r="SWB390" s="47"/>
      <c r="SWC390" s="48"/>
      <c r="SWE390" s="47"/>
      <c r="SWF390" s="48"/>
      <c r="SWH390" s="47"/>
      <c r="SWI390" s="48"/>
      <c r="SWK390" s="47"/>
      <c r="SWL390" s="48"/>
      <c r="SWN390" s="47"/>
      <c r="SWO390" s="48"/>
      <c r="SWQ390" s="47"/>
      <c r="SWR390" s="48"/>
      <c r="SWT390" s="47"/>
      <c r="SWU390" s="48"/>
      <c r="SWW390" s="47"/>
      <c r="SWX390" s="48"/>
      <c r="SWZ390" s="47"/>
      <c r="SXA390" s="48"/>
      <c r="SXC390" s="47"/>
      <c r="SXD390" s="48"/>
      <c r="SXF390" s="47"/>
      <c r="SXG390" s="48"/>
      <c r="SXI390" s="47"/>
      <c r="SXJ390" s="48"/>
      <c r="SXL390" s="47"/>
      <c r="SXM390" s="48"/>
      <c r="SXO390" s="47"/>
      <c r="SXP390" s="48"/>
      <c r="SXR390" s="47"/>
      <c r="SXS390" s="48"/>
      <c r="SXU390" s="47"/>
      <c r="SXV390" s="48"/>
      <c r="SXX390" s="47"/>
      <c r="SXY390" s="48"/>
      <c r="SYA390" s="47"/>
      <c r="SYB390" s="48"/>
      <c r="SYD390" s="47"/>
      <c r="SYE390" s="48"/>
      <c r="SYG390" s="47"/>
      <c r="SYH390" s="48"/>
      <c r="SYJ390" s="47"/>
      <c r="SYK390" s="48"/>
      <c r="SYM390" s="47"/>
      <c r="SYN390" s="48"/>
      <c r="SYP390" s="47"/>
      <c r="SYQ390" s="48"/>
      <c r="SYS390" s="47"/>
      <c r="SYT390" s="48"/>
      <c r="SYV390" s="47"/>
      <c r="SYW390" s="48"/>
      <c r="SYY390" s="47"/>
      <c r="SYZ390" s="48"/>
      <c r="SZB390" s="47"/>
      <c r="SZC390" s="48"/>
      <c r="SZE390" s="47"/>
      <c r="SZF390" s="48"/>
      <c r="SZH390" s="47"/>
      <c r="SZI390" s="48"/>
      <c r="SZK390" s="47"/>
      <c r="SZL390" s="48"/>
      <c r="SZN390" s="47"/>
      <c r="SZO390" s="48"/>
      <c r="SZQ390" s="47"/>
      <c r="SZR390" s="48"/>
      <c r="SZT390" s="47"/>
      <c r="SZU390" s="48"/>
      <c r="SZW390" s="47"/>
      <c r="SZX390" s="48"/>
      <c r="SZZ390" s="47"/>
      <c r="TAA390" s="48"/>
      <c r="TAC390" s="47"/>
      <c r="TAD390" s="48"/>
      <c r="TAF390" s="47"/>
      <c r="TAG390" s="48"/>
      <c r="TAI390" s="47"/>
      <c r="TAJ390" s="48"/>
      <c r="TAL390" s="47"/>
      <c r="TAM390" s="48"/>
      <c r="TAO390" s="47"/>
      <c r="TAP390" s="48"/>
      <c r="TAR390" s="47"/>
      <c r="TAS390" s="48"/>
      <c r="TAU390" s="47"/>
      <c r="TAV390" s="48"/>
      <c r="TAX390" s="47"/>
      <c r="TAY390" s="48"/>
      <c r="TBA390" s="47"/>
      <c r="TBB390" s="48"/>
      <c r="TBD390" s="47"/>
      <c r="TBE390" s="48"/>
      <c r="TBG390" s="47"/>
      <c r="TBH390" s="48"/>
      <c r="TBJ390" s="47"/>
      <c r="TBK390" s="48"/>
      <c r="TBM390" s="47"/>
      <c r="TBN390" s="48"/>
      <c r="TBP390" s="47"/>
      <c r="TBQ390" s="48"/>
      <c r="TBS390" s="47"/>
      <c r="TBT390" s="48"/>
      <c r="TBV390" s="47"/>
      <c r="TBW390" s="48"/>
      <c r="TBY390" s="47"/>
      <c r="TBZ390" s="48"/>
      <c r="TCB390" s="47"/>
      <c r="TCC390" s="48"/>
      <c r="TCE390" s="47"/>
      <c r="TCF390" s="48"/>
      <c r="TCH390" s="47"/>
      <c r="TCI390" s="48"/>
      <c r="TCK390" s="47"/>
      <c r="TCL390" s="48"/>
      <c r="TCN390" s="47"/>
      <c r="TCO390" s="48"/>
      <c r="TCQ390" s="47"/>
      <c r="TCR390" s="48"/>
      <c r="TCT390" s="47"/>
      <c r="TCU390" s="48"/>
      <c r="TCW390" s="47"/>
      <c r="TCX390" s="48"/>
      <c r="TCZ390" s="47"/>
      <c r="TDA390" s="48"/>
      <c r="TDC390" s="47"/>
      <c r="TDD390" s="48"/>
      <c r="TDF390" s="47"/>
      <c r="TDG390" s="48"/>
      <c r="TDI390" s="47"/>
      <c r="TDJ390" s="48"/>
      <c r="TDL390" s="47"/>
      <c r="TDM390" s="48"/>
      <c r="TDO390" s="47"/>
      <c r="TDP390" s="48"/>
      <c r="TDR390" s="47"/>
      <c r="TDS390" s="48"/>
      <c r="TDU390" s="47"/>
      <c r="TDV390" s="48"/>
      <c r="TDX390" s="47"/>
      <c r="TDY390" s="48"/>
      <c r="TEA390" s="47"/>
      <c r="TEB390" s="48"/>
      <c r="TED390" s="47"/>
      <c r="TEE390" s="48"/>
      <c r="TEG390" s="47"/>
      <c r="TEH390" s="48"/>
      <c r="TEJ390" s="47"/>
      <c r="TEK390" s="48"/>
      <c r="TEM390" s="47"/>
      <c r="TEN390" s="48"/>
      <c r="TEP390" s="47"/>
      <c r="TEQ390" s="48"/>
      <c r="TES390" s="47"/>
      <c r="TET390" s="48"/>
      <c r="TEV390" s="47"/>
      <c r="TEW390" s="48"/>
      <c r="TEY390" s="47"/>
      <c r="TEZ390" s="48"/>
      <c r="TFB390" s="47"/>
      <c r="TFC390" s="48"/>
      <c r="TFE390" s="47"/>
      <c r="TFF390" s="48"/>
      <c r="TFH390" s="47"/>
      <c r="TFI390" s="48"/>
      <c r="TFK390" s="47"/>
      <c r="TFL390" s="48"/>
      <c r="TFN390" s="47"/>
      <c r="TFO390" s="48"/>
      <c r="TFQ390" s="47"/>
      <c r="TFR390" s="48"/>
      <c r="TFT390" s="47"/>
      <c r="TFU390" s="48"/>
      <c r="TFW390" s="47"/>
      <c r="TFX390" s="48"/>
      <c r="TFZ390" s="47"/>
      <c r="TGA390" s="48"/>
      <c r="TGC390" s="47"/>
      <c r="TGD390" s="48"/>
      <c r="TGF390" s="47"/>
      <c r="TGG390" s="48"/>
      <c r="TGI390" s="47"/>
      <c r="TGJ390" s="48"/>
      <c r="TGL390" s="47"/>
      <c r="TGM390" s="48"/>
      <c r="TGO390" s="47"/>
      <c r="TGP390" s="48"/>
      <c r="TGR390" s="47"/>
      <c r="TGS390" s="48"/>
      <c r="TGU390" s="47"/>
      <c r="TGV390" s="48"/>
      <c r="TGX390" s="47"/>
      <c r="TGY390" s="48"/>
      <c r="THA390" s="47"/>
      <c r="THB390" s="48"/>
      <c r="THD390" s="47"/>
      <c r="THE390" s="48"/>
      <c r="THG390" s="47"/>
      <c r="THH390" s="48"/>
      <c r="THJ390" s="47"/>
      <c r="THK390" s="48"/>
      <c r="THM390" s="47"/>
      <c r="THN390" s="48"/>
      <c r="THP390" s="47"/>
      <c r="THQ390" s="48"/>
      <c r="THS390" s="47"/>
      <c r="THT390" s="48"/>
      <c r="THV390" s="47"/>
      <c r="THW390" s="48"/>
      <c r="THY390" s="47"/>
      <c r="THZ390" s="48"/>
      <c r="TIB390" s="47"/>
      <c r="TIC390" s="48"/>
      <c r="TIE390" s="47"/>
      <c r="TIF390" s="48"/>
      <c r="TIH390" s="47"/>
      <c r="TII390" s="48"/>
      <c r="TIK390" s="47"/>
      <c r="TIL390" s="48"/>
      <c r="TIN390" s="47"/>
      <c r="TIO390" s="48"/>
      <c r="TIQ390" s="47"/>
      <c r="TIR390" s="48"/>
      <c r="TIT390" s="47"/>
      <c r="TIU390" s="48"/>
      <c r="TIW390" s="47"/>
      <c r="TIX390" s="48"/>
      <c r="TIZ390" s="47"/>
      <c r="TJA390" s="48"/>
      <c r="TJC390" s="47"/>
      <c r="TJD390" s="48"/>
      <c r="TJF390" s="47"/>
      <c r="TJG390" s="48"/>
      <c r="TJI390" s="47"/>
      <c r="TJJ390" s="48"/>
      <c r="TJL390" s="47"/>
      <c r="TJM390" s="48"/>
      <c r="TJO390" s="47"/>
      <c r="TJP390" s="48"/>
      <c r="TJR390" s="47"/>
      <c r="TJS390" s="48"/>
      <c r="TJU390" s="47"/>
      <c r="TJV390" s="48"/>
      <c r="TJX390" s="47"/>
      <c r="TJY390" s="48"/>
      <c r="TKA390" s="47"/>
      <c r="TKB390" s="48"/>
      <c r="TKD390" s="47"/>
      <c r="TKE390" s="48"/>
      <c r="TKG390" s="47"/>
      <c r="TKH390" s="48"/>
      <c r="TKJ390" s="47"/>
      <c r="TKK390" s="48"/>
      <c r="TKM390" s="47"/>
      <c r="TKN390" s="48"/>
      <c r="TKP390" s="47"/>
      <c r="TKQ390" s="48"/>
      <c r="TKS390" s="47"/>
      <c r="TKT390" s="48"/>
      <c r="TKV390" s="47"/>
      <c r="TKW390" s="48"/>
      <c r="TKY390" s="47"/>
      <c r="TKZ390" s="48"/>
      <c r="TLB390" s="47"/>
      <c r="TLC390" s="48"/>
      <c r="TLE390" s="47"/>
      <c r="TLF390" s="48"/>
      <c r="TLH390" s="47"/>
      <c r="TLI390" s="48"/>
      <c r="TLK390" s="47"/>
      <c r="TLL390" s="48"/>
      <c r="TLN390" s="47"/>
      <c r="TLO390" s="48"/>
      <c r="TLQ390" s="47"/>
      <c r="TLR390" s="48"/>
      <c r="TLT390" s="47"/>
      <c r="TLU390" s="48"/>
      <c r="TLW390" s="47"/>
      <c r="TLX390" s="48"/>
      <c r="TLZ390" s="47"/>
      <c r="TMA390" s="48"/>
      <c r="TMC390" s="47"/>
      <c r="TMD390" s="48"/>
      <c r="TMF390" s="47"/>
      <c r="TMG390" s="48"/>
      <c r="TMI390" s="47"/>
      <c r="TMJ390" s="48"/>
      <c r="TML390" s="47"/>
      <c r="TMM390" s="48"/>
      <c r="TMO390" s="47"/>
      <c r="TMP390" s="48"/>
      <c r="TMR390" s="47"/>
      <c r="TMS390" s="48"/>
      <c r="TMU390" s="47"/>
      <c r="TMV390" s="48"/>
      <c r="TMX390" s="47"/>
      <c r="TMY390" s="48"/>
      <c r="TNA390" s="47"/>
      <c r="TNB390" s="48"/>
      <c r="TND390" s="47"/>
      <c r="TNE390" s="48"/>
      <c r="TNG390" s="47"/>
      <c r="TNH390" s="48"/>
      <c r="TNJ390" s="47"/>
      <c r="TNK390" s="48"/>
      <c r="TNM390" s="47"/>
      <c r="TNN390" s="48"/>
      <c r="TNP390" s="47"/>
      <c r="TNQ390" s="48"/>
      <c r="TNS390" s="47"/>
      <c r="TNT390" s="48"/>
      <c r="TNV390" s="47"/>
      <c r="TNW390" s="48"/>
      <c r="TNY390" s="47"/>
      <c r="TNZ390" s="48"/>
      <c r="TOB390" s="47"/>
      <c r="TOC390" s="48"/>
      <c r="TOE390" s="47"/>
      <c r="TOF390" s="48"/>
      <c r="TOH390" s="47"/>
      <c r="TOI390" s="48"/>
      <c r="TOK390" s="47"/>
      <c r="TOL390" s="48"/>
      <c r="TON390" s="47"/>
      <c r="TOO390" s="48"/>
      <c r="TOQ390" s="47"/>
      <c r="TOR390" s="48"/>
      <c r="TOT390" s="47"/>
      <c r="TOU390" s="48"/>
      <c r="TOW390" s="47"/>
      <c r="TOX390" s="48"/>
      <c r="TOZ390" s="47"/>
      <c r="TPA390" s="48"/>
      <c r="TPC390" s="47"/>
      <c r="TPD390" s="48"/>
      <c r="TPF390" s="47"/>
      <c r="TPG390" s="48"/>
      <c r="TPI390" s="47"/>
      <c r="TPJ390" s="48"/>
      <c r="TPL390" s="47"/>
      <c r="TPM390" s="48"/>
      <c r="TPO390" s="47"/>
      <c r="TPP390" s="48"/>
      <c r="TPR390" s="47"/>
      <c r="TPS390" s="48"/>
      <c r="TPU390" s="47"/>
      <c r="TPV390" s="48"/>
      <c r="TPX390" s="47"/>
      <c r="TPY390" s="48"/>
      <c r="TQA390" s="47"/>
      <c r="TQB390" s="48"/>
      <c r="TQD390" s="47"/>
      <c r="TQE390" s="48"/>
      <c r="TQG390" s="47"/>
      <c r="TQH390" s="48"/>
      <c r="TQJ390" s="47"/>
      <c r="TQK390" s="48"/>
      <c r="TQM390" s="47"/>
      <c r="TQN390" s="48"/>
      <c r="TQP390" s="47"/>
      <c r="TQQ390" s="48"/>
      <c r="TQS390" s="47"/>
      <c r="TQT390" s="48"/>
      <c r="TQV390" s="47"/>
      <c r="TQW390" s="48"/>
      <c r="TQY390" s="47"/>
      <c r="TQZ390" s="48"/>
      <c r="TRB390" s="47"/>
      <c r="TRC390" s="48"/>
      <c r="TRE390" s="47"/>
      <c r="TRF390" s="48"/>
      <c r="TRH390" s="47"/>
      <c r="TRI390" s="48"/>
      <c r="TRK390" s="47"/>
      <c r="TRL390" s="48"/>
      <c r="TRN390" s="47"/>
      <c r="TRO390" s="48"/>
      <c r="TRQ390" s="47"/>
      <c r="TRR390" s="48"/>
      <c r="TRT390" s="47"/>
      <c r="TRU390" s="48"/>
      <c r="TRW390" s="47"/>
      <c r="TRX390" s="48"/>
      <c r="TRZ390" s="47"/>
      <c r="TSA390" s="48"/>
      <c r="TSC390" s="47"/>
      <c r="TSD390" s="48"/>
      <c r="TSF390" s="47"/>
      <c r="TSG390" s="48"/>
      <c r="TSI390" s="47"/>
      <c r="TSJ390" s="48"/>
      <c r="TSL390" s="47"/>
      <c r="TSM390" s="48"/>
      <c r="TSO390" s="47"/>
      <c r="TSP390" s="48"/>
      <c r="TSR390" s="47"/>
      <c r="TSS390" s="48"/>
      <c r="TSU390" s="47"/>
      <c r="TSV390" s="48"/>
      <c r="TSX390" s="47"/>
      <c r="TSY390" s="48"/>
      <c r="TTA390" s="47"/>
      <c r="TTB390" s="48"/>
      <c r="TTD390" s="47"/>
      <c r="TTE390" s="48"/>
      <c r="TTG390" s="47"/>
      <c r="TTH390" s="48"/>
      <c r="TTJ390" s="47"/>
      <c r="TTK390" s="48"/>
      <c r="TTM390" s="47"/>
      <c r="TTN390" s="48"/>
      <c r="TTP390" s="47"/>
      <c r="TTQ390" s="48"/>
      <c r="TTS390" s="47"/>
      <c r="TTT390" s="48"/>
      <c r="TTV390" s="47"/>
      <c r="TTW390" s="48"/>
      <c r="TTY390" s="47"/>
      <c r="TTZ390" s="48"/>
      <c r="TUB390" s="47"/>
      <c r="TUC390" s="48"/>
      <c r="TUE390" s="47"/>
      <c r="TUF390" s="48"/>
      <c r="TUH390" s="47"/>
      <c r="TUI390" s="48"/>
      <c r="TUK390" s="47"/>
      <c r="TUL390" s="48"/>
      <c r="TUN390" s="47"/>
      <c r="TUO390" s="48"/>
      <c r="TUQ390" s="47"/>
      <c r="TUR390" s="48"/>
      <c r="TUT390" s="47"/>
      <c r="TUU390" s="48"/>
      <c r="TUW390" s="47"/>
      <c r="TUX390" s="48"/>
      <c r="TUZ390" s="47"/>
      <c r="TVA390" s="48"/>
      <c r="TVC390" s="47"/>
      <c r="TVD390" s="48"/>
      <c r="TVF390" s="47"/>
      <c r="TVG390" s="48"/>
      <c r="TVI390" s="47"/>
      <c r="TVJ390" s="48"/>
      <c r="TVL390" s="47"/>
      <c r="TVM390" s="48"/>
      <c r="TVO390" s="47"/>
      <c r="TVP390" s="48"/>
      <c r="TVR390" s="47"/>
      <c r="TVS390" s="48"/>
      <c r="TVU390" s="47"/>
      <c r="TVV390" s="48"/>
      <c r="TVX390" s="47"/>
      <c r="TVY390" s="48"/>
      <c r="TWA390" s="47"/>
      <c r="TWB390" s="48"/>
      <c r="TWD390" s="47"/>
      <c r="TWE390" s="48"/>
      <c r="TWG390" s="47"/>
      <c r="TWH390" s="48"/>
      <c r="TWJ390" s="47"/>
      <c r="TWK390" s="48"/>
      <c r="TWM390" s="47"/>
      <c r="TWN390" s="48"/>
      <c r="TWP390" s="47"/>
      <c r="TWQ390" s="48"/>
      <c r="TWS390" s="47"/>
      <c r="TWT390" s="48"/>
      <c r="TWV390" s="47"/>
      <c r="TWW390" s="48"/>
      <c r="TWY390" s="47"/>
      <c r="TWZ390" s="48"/>
      <c r="TXB390" s="47"/>
      <c r="TXC390" s="48"/>
      <c r="TXE390" s="47"/>
      <c r="TXF390" s="48"/>
      <c r="TXH390" s="47"/>
      <c r="TXI390" s="48"/>
      <c r="TXK390" s="47"/>
      <c r="TXL390" s="48"/>
      <c r="TXN390" s="47"/>
      <c r="TXO390" s="48"/>
      <c r="TXQ390" s="47"/>
      <c r="TXR390" s="48"/>
      <c r="TXT390" s="47"/>
      <c r="TXU390" s="48"/>
      <c r="TXW390" s="47"/>
      <c r="TXX390" s="48"/>
      <c r="TXZ390" s="47"/>
      <c r="TYA390" s="48"/>
      <c r="TYC390" s="47"/>
      <c r="TYD390" s="48"/>
      <c r="TYF390" s="47"/>
      <c r="TYG390" s="48"/>
      <c r="TYI390" s="47"/>
      <c r="TYJ390" s="48"/>
      <c r="TYL390" s="47"/>
      <c r="TYM390" s="48"/>
      <c r="TYO390" s="47"/>
      <c r="TYP390" s="48"/>
      <c r="TYR390" s="47"/>
      <c r="TYS390" s="48"/>
      <c r="TYU390" s="47"/>
      <c r="TYV390" s="48"/>
      <c r="TYX390" s="47"/>
      <c r="TYY390" s="48"/>
      <c r="TZA390" s="47"/>
      <c r="TZB390" s="48"/>
      <c r="TZD390" s="47"/>
      <c r="TZE390" s="48"/>
      <c r="TZG390" s="47"/>
      <c r="TZH390" s="48"/>
      <c r="TZJ390" s="47"/>
      <c r="TZK390" s="48"/>
      <c r="TZM390" s="47"/>
      <c r="TZN390" s="48"/>
      <c r="TZP390" s="47"/>
      <c r="TZQ390" s="48"/>
      <c r="TZS390" s="47"/>
      <c r="TZT390" s="48"/>
      <c r="TZV390" s="47"/>
      <c r="TZW390" s="48"/>
      <c r="TZY390" s="47"/>
      <c r="TZZ390" s="48"/>
      <c r="UAB390" s="47"/>
      <c r="UAC390" s="48"/>
      <c r="UAE390" s="47"/>
      <c r="UAF390" s="48"/>
      <c r="UAH390" s="47"/>
      <c r="UAI390" s="48"/>
      <c r="UAK390" s="47"/>
      <c r="UAL390" s="48"/>
      <c r="UAN390" s="47"/>
      <c r="UAO390" s="48"/>
      <c r="UAQ390" s="47"/>
      <c r="UAR390" s="48"/>
      <c r="UAT390" s="47"/>
      <c r="UAU390" s="48"/>
      <c r="UAW390" s="47"/>
      <c r="UAX390" s="48"/>
      <c r="UAZ390" s="47"/>
      <c r="UBA390" s="48"/>
      <c r="UBC390" s="47"/>
      <c r="UBD390" s="48"/>
      <c r="UBF390" s="47"/>
      <c r="UBG390" s="48"/>
      <c r="UBI390" s="47"/>
      <c r="UBJ390" s="48"/>
      <c r="UBL390" s="47"/>
      <c r="UBM390" s="48"/>
      <c r="UBO390" s="47"/>
      <c r="UBP390" s="48"/>
      <c r="UBR390" s="47"/>
      <c r="UBS390" s="48"/>
      <c r="UBU390" s="47"/>
      <c r="UBV390" s="48"/>
      <c r="UBX390" s="47"/>
      <c r="UBY390" s="48"/>
      <c r="UCA390" s="47"/>
      <c r="UCB390" s="48"/>
      <c r="UCD390" s="47"/>
      <c r="UCE390" s="48"/>
      <c r="UCG390" s="47"/>
      <c r="UCH390" s="48"/>
      <c r="UCJ390" s="47"/>
      <c r="UCK390" s="48"/>
      <c r="UCM390" s="47"/>
      <c r="UCN390" s="48"/>
      <c r="UCP390" s="47"/>
      <c r="UCQ390" s="48"/>
      <c r="UCS390" s="47"/>
      <c r="UCT390" s="48"/>
      <c r="UCV390" s="47"/>
      <c r="UCW390" s="48"/>
      <c r="UCY390" s="47"/>
      <c r="UCZ390" s="48"/>
      <c r="UDB390" s="47"/>
      <c r="UDC390" s="48"/>
      <c r="UDE390" s="47"/>
      <c r="UDF390" s="48"/>
      <c r="UDH390" s="47"/>
      <c r="UDI390" s="48"/>
      <c r="UDK390" s="47"/>
      <c r="UDL390" s="48"/>
      <c r="UDN390" s="47"/>
      <c r="UDO390" s="48"/>
      <c r="UDQ390" s="47"/>
      <c r="UDR390" s="48"/>
      <c r="UDT390" s="47"/>
      <c r="UDU390" s="48"/>
      <c r="UDW390" s="47"/>
      <c r="UDX390" s="48"/>
      <c r="UDZ390" s="47"/>
      <c r="UEA390" s="48"/>
      <c r="UEC390" s="47"/>
      <c r="UED390" s="48"/>
      <c r="UEF390" s="47"/>
      <c r="UEG390" s="48"/>
      <c r="UEI390" s="47"/>
      <c r="UEJ390" s="48"/>
      <c r="UEL390" s="47"/>
      <c r="UEM390" s="48"/>
      <c r="UEO390" s="47"/>
      <c r="UEP390" s="48"/>
      <c r="UER390" s="47"/>
      <c r="UES390" s="48"/>
      <c r="UEU390" s="47"/>
      <c r="UEV390" s="48"/>
      <c r="UEX390" s="47"/>
      <c r="UEY390" s="48"/>
      <c r="UFA390" s="47"/>
      <c r="UFB390" s="48"/>
      <c r="UFD390" s="47"/>
      <c r="UFE390" s="48"/>
      <c r="UFG390" s="47"/>
      <c r="UFH390" s="48"/>
      <c r="UFJ390" s="47"/>
      <c r="UFK390" s="48"/>
      <c r="UFM390" s="47"/>
      <c r="UFN390" s="48"/>
      <c r="UFP390" s="47"/>
      <c r="UFQ390" s="48"/>
      <c r="UFS390" s="47"/>
      <c r="UFT390" s="48"/>
      <c r="UFV390" s="47"/>
      <c r="UFW390" s="48"/>
      <c r="UFY390" s="47"/>
      <c r="UFZ390" s="48"/>
      <c r="UGB390" s="47"/>
      <c r="UGC390" s="48"/>
      <c r="UGE390" s="47"/>
      <c r="UGF390" s="48"/>
      <c r="UGH390" s="47"/>
      <c r="UGI390" s="48"/>
      <c r="UGK390" s="47"/>
      <c r="UGL390" s="48"/>
      <c r="UGN390" s="47"/>
      <c r="UGO390" s="48"/>
      <c r="UGQ390" s="47"/>
      <c r="UGR390" s="48"/>
      <c r="UGT390" s="47"/>
      <c r="UGU390" s="48"/>
      <c r="UGW390" s="47"/>
      <c r="UGX390" s="48"/>
      <c r="UGZ390" s="47"/>
      <c r="UHA390" s="48"/>
      <c r="UHC390" s="47"/>
      <c r="UHD390" s="48"/>
      <c r="UHF390" s="47"/>
      <c r="UHG390" s="48"/>
      <c r="UHI390" s="47"/>
      <c r="UHJ390" s="48"/>
      <c r="UHL390" s="47"/>
      <c r="UHM390" s="48"/>
      <c r="UHO390" s="47"/>
      <c r="UHP390" s="48"/>
      <c r="UHR390" s="47"/>
      <c r="UHS390" s="48"/>
      <c r="UHU390" s="47"/>
      <c r="UHV390" s="48"/>
      <c r="UHX390" s="47"/>
      <c r="UHY390" s="48"/>
      <c r="UIA390" s="47"/>
      <c r="UIB390" s="48"/>
      <c r="UID390" s="47"/>
      <c r="UIE390" s="48"/>
      <c r="UIG390" s="47"/>
      <c r="UIH390" s="48"/>
      <c r="UIJ390" s="47"/>
      <c r="UIK390" s="48"/>
      <c r="UIM390" s="47"/>
      <c r="UIN390" s="48"/>
      <c r="UIP390" s="47"/>
      <c r="UIQ390" s="48"/>
      <c r="UIS390" s="47"/>
      <c r="UIT390" s="48"/>
      <c r="UIV390" s="47"/>
      <c r="UIW390" s="48"/>
      <c r="UIY390" s="47"/>
      <c r="UIZ390" s="48"/>
      <c r="UJB390" s="47"/>
      <c r="UJC390" s="48"/>
      <c r="UJE390" s="47"/>
      <c r="UJF390" s="48"/>
      <c r="UJH390" s="47"/>
      <c r="UJI390" s="48"/>
      <c r="UJK390" s="47"/>
      <c r="UJL390" s="48"/>
      <c r="UJN390" s="47"/>
      <c r="UJO390" s="48"/>
      <c r="UJQ390" s="47"/>
      <c r="UJR390" s="48"/>
      <c r="UJT390" s="47"/>
      <c r="UJU390" s="48"/>
      <c r="UJW390" s="47"/>
      <c r="UJX390" s="48"/>
      <c r="UJZ390" s="47"/>
      <c r="UKA390" s="48"/>
      <c r="UKC390" s="47"/>
      <c r="UKD390" s="48"/>
      <c r="UKF390" s="47"/>
      <c r="UKG390" s="48"/>
      <c r="UKI390" s="47"/>
      <c r="UKJ390" s="48"/>
      <c r="UKL390" s="47"/>
      <c r="UKM390" s="48"/>
      <c r="UKO390" s="47"/>
      <c r="UKP390" s="48"/>
      <c r="UKR390" s="47"/>
      <c r="UKS390" s="48"/>
      <c r="UKU390" s="47"/>
      <c r="UKV390" s="48"/>
      <c r="UKX390" s="47"/>
      <c r="UKY390" s="48"/>
      <c r="ULA390" s="47"/>
      <c r="ULB390" s="48"/>
      <c r="ULD390" s="47"/>
      <c r="ULE390" s="48"/>
      <c r="ULG390" s="47"/>
      <c r="ULH390" s="48"/>
      <c r="ULJ390" s="47"/>
      <c r="ULK390" s="48"/>
      <c r="ULM390" s="47"/>
      <c r="ULN390" s="48"/>
      <c r="ULP390" s="47"/>
      <c r="ULQ390" s="48"/>
      <c r="ULS390" s="47"/>
      <c r="ULT390" s="48"/>
      <c r="ULV390" s="47"/>
      <c r="ULW390" s="48"/>
      <c r="ULY390" s="47"/>
      <c r="ULZ390" s="48"/>
      <c r="UMB390" s="47"/>
      <c r="UMC390" s="48"/>
      <c r="UME390" s="47"/>
      <c r="UMF390" s="48"/>
      <c r="UMH390" s="47"/>
      <c r="UMI390" s="48"/>
      <c r="UMK390" s="47"/>
      <c r="UML390" s="48"/>
      <c r="UMN390" s="47"/>
      <c r="UMO390" s="48"/>
      <c r="UMQ390" s="47"/>
      <c r="UMR390" s="48"/>
      <c r="UMT390" s="47"/>
      <c r="UMU390" s="48"/>
      <c r="UMW390" s="47"/>
      <c r="UMX390" s="48"/>
      <c r="UMZ390" s="47"/>
      <c r="UNA390" s="48"/>
      <c r="UNC390" s="47"/>
      <c r="UND390" s="48"/>
      <c r="UNF390" s="47"/>
      <c r="UNG390" s="48"/>
      <c r="UNI390" s="47"/>
      <c r="UNJ390" s="48"/>
      <c r="UNL390" s="47"/>
      <c r="UNM390" s="48"/>
      <c r="UNO390" s="47"/>
      <c r="UNP390" s="48"/>
      <c r="UNR390" s="47"/>
      <c r="UNS390" s="48"/>
      <c r="UNU390" s="47"/>
      <c r="UNV390" s="48"/>
      <c r="UNX390" s="47"/>
      <c r="UNY390" s="48"/>
      <c r="UOA390" s="47"/>
      <c r="UOB390" s="48"/>
      <c r="UOD390" s="47"/>
      <c r="UOE390" s="48"/>
      <c r="UOG390" s="47"/>
      <c r="UOH390" s="48"/>
      <c r="UOJ390" s="47"/>
      <c r="UOK390" s="48"/>
      <c r="UOM390" s="47"/>
      <c r="UON390" s="48"/>
      <c r="UOP390" s="47"/>
      <c r="UOQ390" s="48"/>
      <c r="UOS390" s="47"/>
      <c r="UOT390" s="48"/>
      <c r="UOV390" s="47"/>
      <c r="UOW390" s="48"/>
      <c r="UOY390" s="47"/>
      <c r="UOZ390" s="48"/>
      <c r="UPB390" s="47"/>
      <c r="UPC390" s="48"/>
      <c r="UPE390" s="47"/>
      <c r="UPF390" s="48"/>
      <c r="UPH390" s="47"/>
      <c r="UPI390" s="48"/>
      <c r="UPK390" s="47"/>
      <c r="UPL390" s="48"/>
      <c r="UPN390" s="47"/>
      <c r="UPO390" s="48"/>
      <c r="UPQ390" s="47"/>
      <c r="UPR390" s="48"/>
      <c r="UPT390" s="47"/>
      <c r="UPU390" s="48"/>
      <c r="UPW390" s="47"/>
      <c r="UPX390" s="48"/>
      <c r="UPZ390" s="47"/>
      <c r="UQA390" s="48"/>
      <c r="UQC390" s="47"/>
      <c r="UQD390" s="48"/>
      <c r="UQF390" s="47"/>
      <c r="UQG390" s="48"/>
      <c r="UQI390" s="47"/>
      <c r="UQJ390" s="48"/>
      <c r="UQL390" s="47"/>
      <c r="UQM390" s="48"/>
      <c r="UQO390" s="47"/>
      <c r="UQP390" s="48"/>
      <c r="UQR390" s="47"/>
      <c r="UQS390" s="48"/>
      <c r="UQU390" s="47"/>
      <c r="UQV390" s="48"/>
      <c r="UQX390" s="47"/>
      <c r="UQY390" s="48"/>
      <c r="URA390" s="47"/>
      <c r="URB390" s="48"/>
      <c r="URD390" s="47"/>
      <c r="URE390" s="48"/>
      <c r="URG390" s="47"/>
      <c r="URH390" s="48"/>
      <c r="URJ390" s="47"/>
      <c r="URK390" s="48"/>
      <c r="URM390" s="47"/>
      <c r="URN390" s="48"/>
      <c r="URP390" s="47"/>
      <c r="URQ390" s="48"/>
      <c r="URS390" s="47"/>
      <c r="URT390" s="48"/>
      <c r="URV390" s="47"/>
      <c r="URW390" s="48"/>
      <c r="URY390" s="47"/>
      <c r="URZ390" s="48"/>
      <c r="USB390" s="47"/>
      <c r="USC390" s="48"/>
      <c r="USE390" s="47"/>
      <c r="USF390" s="48"/>
      <c r="USH390" s="47"/>
      <c r="USI390" s="48"/>
      <c r="USK390" s="47"/>
      <c r="USL390" s="48"/>
      <c r="USN390" s="47"/>
      <c r="USO390" s="48"/>
      <c r="USQ390" s="47"/>
      <c r="USR390" s="48"/>
      <c r="UST390" s="47"/>
      <c r="USU390" s="48"/>
      <c r="USW390" s="47"/>
      <c r="USX390" s="48"/>
      <c r="USZ390" s="47"/>
      <c r="UTA390" s="48"/>
      <c r="UTC390" s="47"/>
      <c r="UTD390" s="48"/>
      <c r="UTF390" s="47"/>
      <c r="UTG390" s="48"/>
      <c r="UTI390" s="47"/>
      <c r="UTJ390" s="48"/>
      <c r="UTL390" s="47"/>
      <c r="UTM390" s="48"/>
      <c r="UTO390" s="47"/>
      <c r="UTP390" s="48"/>
      <c r="UTR390" s="47"/>
      <c r="UTS390" s="48"/>
      <c r="UTU390" s="47"/>
      <c r="UTV390" s="48"/>
      <c r="UTX390" s="47"/>
      <c r="UTY390" s="48"/>
      <c r="UUA390" s="47"/>
      <c r="UUB390" s="48"/>
      <c r="UUD390" s="47"/>
      <c r="UUE390" s="48"/>
      <c r="UUG390" s="47"/>
      <c r="UUH390" s="48"/>
      <c r="UUJ390" s="47"/>
      <c r="UUK390" s="48"/>
      <c r="UUM390" s="47"/>
      <c r="UUN390" s="48"/>
      <c r="UUP390" s="47"/>
      <c r="UUQ390" s="48"/>
      <c r="UUS390" s="47"/>
      <c r="UUT390" s="48"/>
      <c r="UUV390" s="47"/>
      <c r="UUW390" s="48"/>
      <c r="UUY390" s="47"/>
      <c r="UUZ390" s="48"/>
      <c r="UVB390" s="47"/>
      <c r="UVC390" s="48"/>
      <c r="UVE390" s="47"/>
      <c r="UVF390" s="48"/>
      <c r="UVH390" s="47"/>
      <c r="UVI390" s="48"/>
      <c r="UVK390" s="47"/>
      <c r="UVL390" s="48"/>
      <c r="UVN390" s="47"/>
      <c r="UVO390" s="48"/>
      <c r="UVQ390" s="47"/>
      <c r="UVR390" s="48"/>
      <c r="UVT390" s="47"/>
      <c r="UVU390" s="48"/>
      <c r="UVW390" s="47"/>
      <c r="UVX390" s="48"/>
      <c r="UVZ390" s="47"/>
      <c r="UWA390" s="48"/>
      <c r="UWC390" s="47"/>
      <c r="UWD390" s="48"/>
      <c r="UWF390" s="47"/>
      <c r="UWG390" s="48"/>
      <c r="UWI390" s="47"/>
      <c r="UWJ390" s="48"/>
      <c r="UWL390" s="47"/>
      <c r="UWM390" s="48"/>
      <c r="UWO390" s="47"/>
      <c r="UWP390" s="48"/>
      <c r="UWR390" s="47"/>
      <c r="UWS390" s="48"/>
      <c r="UWU390" s="47"/>
      <c r="UWV390" s="48"/>
      <c r="UWX390" s="47"/>
      <c r="UWY390" s="48"/>
      <c r="UXA390" s="47"/>
      <c r="UXB390" s="48"/>
      <c r="UXD390" s="47"/>
      <c r="UXE390" s="48"/>
      <c r="UXG390" s="47"/>
      <c r="UXH390" s="48"/>
      <c r="UXJ390" s="47"/>
      <c r="UXK390" s="48"/>
      <c r="UXM390" s="47"/>
      <c r="UXN390" s="48"/>
      <c r="UXP390" s="47"/>
      <c r="UXQ390" s="48"/>
      <c r="UXS390" s="47"/>
      <c r="UXT390" s="48"/>
      <c r="UXV390" s="47"/>
      <c r="UXW390" s="48"/>
      <c r="UXY390" s="47"/>
      <c r="UXZ390" s="48"/>
      <c r="UYB390" s="47"/>
      <c r="UYC390" s="48"/>
      <c r="UYE390" s="47"/>
      <c r="UYF390" s="48"/>
      <c r="UYH390" s="47"/>
      <c r="UYI390" s="48"/>
      <c r="UYK390" s="47"/>
      <c r="UYL390" s="48"/>
      <c r="UYN390" s="47"/>
      <c r="UYO390" s="48"/>
      <c r="UYQ390" s="47"/>
      <c r="UYR390" s="48"/>
      <c r="UYT390" s="47"/>
      <c r="UYU390" s="48"/>
      <c r="UYW390" s="47"/>
      <c r="UYX390" s="48"/>
      <c r="UYZ390" s="47"/>
      <c r="UZA390" s="48"/>
      <c r="UZC390" s="47"/>
      <c r="UZD390" s="48"/>
      <c r="UZF390" s="47"/>
      <c r="UZG390" s="48"/>
      <c r="UZI390" s="47"/>
      <c r="UZJ390" s="48"/>
      <c r="UZL390" s="47"/>
      <c r="UZM390" s="48"/>
      <c r="UZO390" s="47"/>
      <c r="UZP390" s="48"/>
      <c r="UZR390" s="47"/>
      <c r="UZS390" s="48"/>
      <c r="UZU390" s="47"/>
      <c r="UZV390" s="48"/>
      <c r="UZX390" s="47"/>
      <c r="UZY390" s="48"/>
      <c r="VAA390" s="47"/>
      <c r="VAB390" s="48"/>
      <c r="VAD390" s="47"/>
      <c r="VAE390" s="48"/>
      <c r="VAG390" s="47"/>
      <c r="VAH390" s="48"/>
      <c r="VAJ390" s="47"/>
      <c r="VAK390" s="48"/>
      <c r="VAM390" s="47"/>
      <c r="VAN390" s="48"/>
      <c r="VAP390" s="47"/>
      <c r="VAQ390" s="48"/>
      <c r="VAS390" s="47"/>
      <c r="VAT390" s="48"/>
      <c r="VAV390" s="47"/>
      <c r="VAW390" s="48"/>
      <c r="VAY390" s="47"/>
      <c r="VAZ390" s="48"/>
      <c r="VBB390" s="47"/>
      <c r="VBC390" s="48"/>
      <c r="VBE390" s="47"/>
      <c r="VBF390" s="48"/>
      <c r="VBH390" s="47"/>
      <c r="VBI390" s="48"/>
      <c r="VBK390" s="47"/>
      <c r="VBL390" s="48"/>
      <c r="VBN390" s="47"/>
      <c r="VBO390" s="48"/>
      <c r="VBQ390" s="47"/>
      <c r="VBR390" s="48"/>
      <c r="VBT390" s="47"/>
      <c r="VBU390" s="48"/>
      <c r="VBW390" s="47"/>
      <c r="VBX390" s="48"/>
      <c r="VBZ390" s="47"/>
      <c r="VCA390" s="48"/>
      <c r="VCC390" s="47"/>
      <c r="VCD390" s="48"/>
      <c r="VCF390" s="47"/>
      <c r="VCG390" s="48"/>
      <c r="VCI390" s="47"/>
      <c r="VCJ390" s="48"/>
      <c r="VCL390" s="47"/>
      <c r="VCM390" s="48"/>
      <c r="VCO390" s="47"/>
      <c r="VCP390" s="48"/>
      <c r="VCR390" s="47"/>
      <c r="VCS390" s="48"/>
      <c r="VCU390" s="47"/>
      <c r="VCV390" s="48"/>
      <c r="VCX390" s="47"/>
      <c r="VCY390" s="48"/>
      <c r="VDA390" s="47"/>
      <c r="VDB390" s="48"/>
      <c r="VDD390" s="47"/>
      <c r="VDE390" s="48"/>
      <c r="VDG390" s="47"/>
      <c r="VDH390" s="48"/>
      <c r="VDJ390" s="47"/>
      <c r="VDK390" s="48"/>
      <c r="VDM390" s="47"/>
      <c r="VDN390" s="48"/>
      <c r="VDP390" s="47"/>
      <c r="VDQ390" s="48"/>
      <c r="VDS390" s="47"/>
      <c r="VDT390" s="48"/>
      <c r="VDV390" s="47"/>
      <c r="VDW390" s="48"/>
      <c r="VDY390" s="47"/>
      <c r="VDZ390" s="48"/>
      <c r="VEB390" s="47"/>
      <c r="VEC390" s="48"/>
      <c r="VEE390" s="47"/>
      <c r="VEF390" s="48"/>
      <c r="VEH390" s="47"/>
      <c r="VEI390" s="48"/>
      <c r="VEK390" s="47"/>
      <c r="VEL390" s="48"/>
      <c r="VEN390" s="47"/>
      <c r="VEO390" s="48"/>
      <c r="VEQ390" s="47"/>
      <c r="VER390" s="48"/>
      <c r="VET390" s="47"/>
      <c r="VEU390" s="48"/>
      <c r="VEW390" s="47"/>
      <c r="VEX390" s="48"/>
      <c r="VEZ390" s="47"/>
      <c r="VFA390" s="48"/>
      <c r="VFC390" s="47"/>
      <c r="VFD390" s="48"/>
      <c r="VFF390" s="47"/>
      <c r="VFG390" s="48"/>
      <c r="VFI390" s="47"/>
      <c r="VFJ390" s="48"/>
      <c r="VFL390" s="47"/>
      <c r="VFM390" s="48"/>
      <c r="VFO390" s="47"/>
      <c r="VFP390" s="48"/>
      <c r="VFR390" s="47"/>
      <c r="VFS390" s="48"/>
      <c r="VFU390" s="47"/>
      <c r="VFV390" s="48"/>
      <c r="VFX390" s="47"/>
      <c r="VFY390" s="48"/>
      <c r="VGA390" s="47"/>
      <c r="VGB390" s="48"/>
      <c r="VGD390" s="47"/>
      <c r="VGE390" s="48"/>
      <c r="VGG390" s="47"/>
      <c r="VGH390" s="48"/>
      <c r="VGJ390" s="47"/>
      <c r="VGK390" s="48"/>
      <c r="VGM390" s="47"/>
      <c r="VGN390" s="48"/>
      <c r="VGP390" s="47"/>
      <c r="VGQ390" s="48"/>
      <c r="VGS390" s="47"/>
      <c r="VGT390" s="48"/>
      <c r="VGV390" s="47"/>
      <c r="VGW390" s="48"/>
      <c r="VGY390" s="47"/>
      <c r="VGZ390" s="48"/>
      <c r="VHB390" s="47"/>
      <c r="VHC390" s="48"/>
      <c r="VHE390" s="47"/>
      <c r="VHF390" s="48"/>
      <c r="VHH390" s="47"/>
      <c r="VHI390" s="48"/>
      <c r="VHK390" s="47"/>
      <c r="VHL390" s="48"/>
      <c r="VHN390" s="47"/>
      <c r="VHO390" s="48"/>
      <c r="VHQ390" s="47"/>
      <c r="VHR390" s="48"/>
      <c r="VHT390" s="47"/>
      <c r="VHU390" s="48"/>
      <c r="VHW390" s="47"/>
      <c r="VHX390" s="48"/>
      <c r="VHZ390" s="47"/>
      <c r="VIA390" s="48"/>
      <c r="VIC390" s="47"/>
      <c r="VID390" s="48"/>
      <c r="VIF390" s="47"/>
      <c r="VIG390" s="48"/>
      <c r="VII390" s="47"/>
      <c r="VIJ390" s="48"/>
      <c r="VIL390" s="47"/>
      <c r="VIM390" s="48"/>
      <c r="VIO390" s="47"/>
      <c r="VIP390" s="48"/>
      <c r="VIR390" s="47"/>
      <c r="VIS390" s="48"/>
      <c r="VIU390" s="47"/>
      <c r="VIV390" s="48"/>
      <c r="VIX390" s="47"/>
      <c r="VIY390" s="48"/>
      <c r="VJA390" s="47"/>
      <c r="VJB390" s="48"/>
      <c r="VJD390" s="47"/>
      <c r="VJE390" s="48"/>
      <c r="VJG390" s="47"/>
      <c r="VJH390" s="48"/>
      <c r="VJJ390" s="47"/>
      <c r="VJK390" s="48"/>
      <c r="VJM390" s="47"/>
      <c r="VJN390" s="48"/>
      <c r="VJP390" s="47"/>
      <c r="VJQ390" s="48"/>
      <c r="VJS390" s="47"/>
      <c r="VJT390" s="48"/>
      <c r="VJV390" s="47"/>
      <c r="VJW390" s="48"/>
      <c r="VJY390" s="47"/>
      <c r="VJZ390" s="48"/>
      <c r="VKB390" s="47"/>
      <c r="VKC390" s="48"/>
      <c r="VKE390" s="47"/>
      <c r="VKF390" s="48"/>
      <c r="VKH390" s="47"/>
      <c r="VKI390" s="48"/>
      <c r="VKK390" s="47"/>
      <c r="VKL390" s="48"/>
      <c r="VKN390" s="47"/>
      <c r="VKO390" s="48"/>
      <c r="VKQ390" s="47"/>
      <c r="VKR390" s="48"/>
      <c r="VKT390" s="47"/>
      <c r="VKU390" s="48"/>
      <c r="VKW390" s="47"/>
      <c r="VKX390" s="48"/>
      <c r="VKZ390" s="47"/>
      <c r="VLA390" s="48"/>
      <c r="VLC390" s="47"/>
      <c r="VLD390" s="48"/>
      <c r="VLF390" s="47"/>
      <c r="VLG390" s="48"/>
      <c r="VLI390" s="47"/>
      <c r="VLJ390" s="48"/>
      <c r="VLL390" s="47"/>
      <c r="VLM390" s="48"/>
      <c r="VLO390" s="47"/>
      <c r="VLP390" s="48"/>
      <c r="VLR390" s="47"/>
      <c r="VLS390" s="48"/>
      <c r="VLU390" s="47"/>
      <c r="VLV390" s="48"/>
      <c r="VLX390" s="47"/>
      <c r="VLY390" s="48"/>
      <c r="VMA390" s="47"/>
      <c r="VMB390" s="48"/>
      <c r="VMD390" s="47"/>
      <c r="VME390" s="48"/>
      <c r="VMG390" s="47"/>
      <c r="VMH390" s="48"/>
      <c r="VMJ390" s="47"/>
      <c r="VMK390" s="48"/>
      <c r="VMM390" s="47"/>
      <c r="VMN390" s="48"/>
      <c r="VMP390" s="47"/>
      <c r="VMQ390" s="48"/>
      <c r="VMS390" s="47"/>
      <c r="VMT390" s="48"/>
      <c r="VMV390" s="47"/>
      <c r="VMW390" s="48"/>
      <c r="VMY390" s="47"/>
      <c r="VMZ390" s="48"/>
      <c r="VNB390" s="47"/>
      <c r="VNC390" s="48"/>
      <c r="VNE390" s="47"/>
      <c r="VNF390" s="48"/>
      <c r="VNH390" s="47"/>
      <c r="VNI390" s="48"/>
      <c r="VNK390" s="47"/>
      <c r="VNL390" s="48"/>
      <c r="VNN390" s="47"/>
      <c r="VNO390" s="48"/>
      <c r="VNQ390" s="47"/>
      <c r="VNR390" s="48"/>
      <c r="VNT390" s="47"/>
      <c r="VNU390" s="48"/>
      <c r="VNW390" s="47"/>
      <c r="VNX390" s="48"/>
      <c r="VNZ390" s="47"/>
      <c r="VOA390" s="48"/>
      <c r="VOC390" s="47"/>
      <c r="VOD390" s="48"/>
      <c r="VOF390" s="47"/>
      <c r="VOG390" s="48"/>
      <c r="VOI390" s="47"/>
      <c r="VOJ390" s="48"/>
      <c r="VOL390" s="47"/>
      <c r="VOM390" s="48"/>
      <c r="VOO390" s="47"/>
      <c r="VOP390" s="48"/>
      <c r="VOR390" s="47"/>
      <c r="VOS390" s="48"/>
      <c r="VOU390" s="47"/>
      <c r="VOV390" s="48"/>
      <c r="VOX390" s="47"/>
      <c r="VOY390" s="48"/>
      <c r="VPA390" s="47"/>
      <c r="VPB390" s="48"/>
      <c r="VPD390" s="47"/>
      <c r="VPE390" s="48"/>
      <c r="VPG390" s="47"/>
      <c r="VPH390" s="48"/>
      <c r="VPJ390" s="47"/>
      <c r="VPK390" s="48"/>
      <c r="VPM390" s="47"/>
      <c r="VPN390" s="48"/>
      <c r="VPP390" s="47"/>
      <c r="VPQ390" s="48"/>
      <c r="VPS390" s="47"/>
      <c r="VPT390" s="48"/>
      <c r="VPV390" s="47"/>
      <c r="VPW390" s="48"/>
      <c r="VPY390" s="47"/>
      <c r="VPZ390" s="48"/>
      <c r="VQB390" s="47"/>
      <c r="VQC390" s="48"/>
      <c r="VQE390" s="47"/>
      <c r="VQF390" s="48"/>
      <c r="VQH390" s="47"/>
      <c r="VQI390" s="48"/>
      <c r="VQK390" s="47"/>
      <c r="VQL390" s="48"/>
      <c r="VQN390" s="47"/>
      <c r="VQO390" s="48"/>
      <c r="VQQ390" s="47"/>
      <c r="VQR390" s="48"/>
      <c r="VQT390" s="47"/>
      <c r="VQU390" s="48"/>
      <c r="VQW390" s="47"/>
      <c r="VQX390" s="48"/>
      <c r="VQZ390" s="47"/>
      <c r="VRA390" s="48"/>
      <c r="VRC390" s="47"/>
      <c r="VRD390" s="48"/>
      <c r="VRF390" s="47"/>
      <c r="VRG390" s="48"/>
      <c r="VRI390" s="47"/>
      <c r="VRJ390" s="48"/>
      <c r="VRL390" s="47"/>
      <c r="VRM390" s="48"/>
      <c r="VRO390" s="47"/>
      <c r="VRP390" s="48"/>
      <c r="VRR390" s="47"/>
      <c r="VRS390" s="48"/>
      <c r="VRU390" s="47"/>
      <c r="VRV390" s="48"/>
      <c r="VRX390" s="47"/>
      <c r="VRY390" s="48"/>
      <c r="VSA390" s="47"/>
      <c r="VSB390" s="48"/>
      <c r="VSD390" s="47"/>
      <c r="VSE390" s="48"/>
      <c r="VSG390" s="47"/>
      <c r="VSH390" s="48"/>
      <c r="VSJ390" s="47"/>
      <c r="VSK390" s="48"/>
      <c r="VSM390" s="47"/>
      <c r="VSN390" s="48"/>
      <c r="VSP390" s="47"/>
      <c r="VSQ390" s="48"/>
      <c r="VSS390" s="47"/>
      <c r="VST390" s="48"/>
      <c r="VSV390" s="47"/>
      <c r="VSW390" s="48"/>
      <c r="VSY390" s="47"/>
      <c r="VSZ390" s="48"/>
      <c r="VTB390" s="47"/>
      <c r="VTC390" s="48"/>
      <c r="VTE390" s="47"/>
      <c r="VTF390" s="48"/>
      <c r="VTH390" s="47"/>
      <c r="VTI390" s="48"/>
      <c r="VTK390" s="47"/>
      <c r="VTL390" s="48"/>
      <c r="VTN390" s="47"/>
      <c r="VTO390" s="48"/>
      <c r="VTQ390" s="47"/>
      <c r="VTR390" s="48"/>
      <c r="VTT390" s="47"/>
      <c r="VTU390" s="48"/>
      <c r="VTW390" s="47"/>
      <c r="VTX390" s="48"/>
      <c r="VTZ390" s="47"/>
      <c r="VUA390" s="48"/>
      <c r="VUC390" s="47"/>
      <c r="VUD390" s="48"/>
      <c r="VUF390" s="47"/>
      <c r="VUG390" s="48"/>
      <c r="VUI390" s="47"/>
      <c r="VUJ390" s="48"/>
      <c r="VUL390" s="47"/>
      <c r="VUM390" s="48"/>
      <c r="VUO390" s="47"/>
      <c r="VUP390" s="48"/>
      <c r="VUR390" s="47"/>
      <c r="VUS390" s="48"/>
      <c r="VUU390" s="47"/>
      <c r="VUV390" s="48"/>
      <c r="VUX390" s="47"/>
      <c r="VUY390" s="48"/>
      <c r="VVA390" s="47"/>
      <c r="VVB390" s="48"/>
      <c r="VVD390" s="47"/>
      <c r="VVE390" s="48"/>
      <c r="VVG390" s="47"/>
      <c r="VVH390" s="48"/>
      <c r="VVJ390" s="47"/>
      <c r="VVK390" s="48"/>
      <c r="VVM390" s="47"/>
      <c r="VVN390" s="48"/>
      <c r="VVP390" s="47"/>
      <c r="VVQ390" s="48"/>
      <c r="VVS390" s="47"/>
      <c r="VVT390" s="48"/>
      <c r="VVV390" s="47"/>
      <c r="VVW390" s="48"/>
      <c r="VVY390" s="47"/>
      <c r="VVZ390" s="48"/>
      <c r="VWB390" s="47"/>
      <c r="VWC390" s="48"/>
      <c r="VWE390" s="47"/>
      <c r="VWF390" s="48"/>
      <c r="VWH390" s="47"/>
      <c r="VWI390" s="48"/>
      <c r="VWK390" s="47"/>
      <c r="VWL390" s="48"/>
      <c r="VWN390" s="47"/>
      <c r="VWO390" s="48"/>
      <c r="VWQ390" s="47"/>
      <c r="VWR390" s="48"/>
      <c r="VWT390" s="47"/>
      <c r="VWU390" s="48"/>
      <c r="VWW390" s="47"/>
      <c r="VWX390" s="48"/>
      <c r="VWZ390" s="47"/>
      <c r="VXA390" s="48"/>
      <c r="VXC390" s="47"/>
      <c r="VXD390" s="48"/>
      <c r="VXF390" s="47"/>
      <c r="VXG390" s="48"/>
      <c r="VXI390" s="47"/>
      <c r="VXJ390" s="48"/>
      <c r="VXL390" s="47"/>
      <c r="VXM390" s="48"/>
      <c r="VXO390" s="47"/>
      <c r="VXP390" s="48"/>
      <c r="VXR390" s="47"/>
      <c r="VXS390" s="48"/>
      <c r="VXU390" s="47"/>
      <c r="VXV390" s="48"/>
      <c r="VXX390" s="47"/>
      <c r="VXY390" s="48"/>
      <c r="VYA390" s="47"/>
      <c r="VYB390" s="48"/>
      <c r="VYD390" s="47"/>
      <c r="VYE390" s="48"/>
      <c r="VYG390" s="47"/>
      <c r="VYH390" s="48"/>
      <c r="VYJ390" s="47"/>
      <c r="VYK390" s="48"/>
      <c r="VYM390" s="47"/>
      <c r="VYN390" s="48"/>
      <c r="VYP390" s="47"/>
      <c r="VYQ390" s="48"/>
      <c r="VYS390" s="47"/>
      <c r="VYT390" s="48"/>
      <c r="VYV390" s="47"/>
      <c r="VYW390" s="48"/>
      <c r="VYY390" s="47"/>
      <c r="VYZ390" s="48"/>
      <c r="VZB390" s="47"/>
      <c r="VZC390" s="48"/>
      <c r="VZE390" s="47"/>
      <c r="VZF390" s="48"/>
      <c r="VZH390" s="47"/>
      <c r="VZI390" s="48"/>
      <c r="VZK390" s="47"/>
      <c r="VZL390" s="48"/>
      <c r="VZN390" s="47"/>
      <c r="VZO390" s="48"/>
      <c r="VZQ390" s="47"/>
      <c r="VZR390" s="48"/>
      <c r="VZT390" s="47"/>
      <c r="VZU390" s="48"/>
      <c r="VZW390" s="47"/>
      <c r="VZX390" s="48"/>
      <c r="VZZ390" s="47"/>
      <c r="WAA390" s="48"/>
      <c r="WAC390" s="47"/>
      <c r="WAD390" s="48"/>
      <c r="WAF390" s="47"/>
      <c r="WAG390" s="48"/>
      <c r="WAI390" s="47"/>
      <c r="WAJ390" s="48"/>
      <c r="WAL390" s="47"/>
      <c r="WAM390" s="48"/>
      <c r="WAO390" s="47"/>
      <c r="WAP390" s="48"/>
      <c r="WAR390" s="47"/>
      <c r="WAS390" s="48"/>
      <c r="WAU390" s="47"/>
      <c r="WAV390" s="48"/>
      <c r="WAX390" s="47"/>
      <c r="WAY390" s="48"/>
      <c r="WBA390" s="47"/>
      <c r="WBB390" s="48"/>
      <c r="WBD390" s="47"/>
      <c r="WBE390" s="48"/>
      <c r="WBG390" s="47"/>
      <c r="WBH390" s="48"/>
      <c r="WBJ390" s="47"/>
      <c r="WBK390" s="48"/>
      <c r="WBM390" s="47"/>
      <c r="WBN390" s="48"/>
      <c r="WBP390" s="47"/>
      <c r="WBQ390" s="48"/>
      <c r="WBS390" s="47"/>
      <c r="WBT390" s="48"/>
      <c r="WBV390" s="47"/>
      <c r="WBW390" s="48"/>
      <c r="WBY390" s="47"/>
      <c r="WBZ390" s="48"/>
      <c r="WCB390" s="47"/>
      <c r="WCC390" s="48"/>
      <c r="WCE390" s="47"/>
      <c r="WCF390" s="48"/>
      <c r="WCH390" s="47"/>
      <c r="WCI390" s="48"/>
      <c r="WCK390" s="47"/>
      <c r="WCL390" s="48"/>
      <c r="WCN390" s="47"/>
      <c r="WCO390" s="48"/>
      <c r="WCQ390" s="47"/>
      <c r="WCR390" s="48"/>
      <c r="WCT390" s="47"/>
      <c r="WCU390" s="48"/>
      <c r="WCW390" s="47"/>
      <c r="WCX390" s="48"/>
      <c r="WCZ390" s="47"/>
      <c r="WDA390" s="48"/>
      <c r="WDC390" s="47"/>
      <c r="WDD390" s="48"/>
      <c r="WDF390" s="47"/>
      <c r="WDG390" s="48"/>
      <c r="WDI390" s="47"/>
      <c r="WDJ390" s="48"/>
      <c r="WDL390" s="47"/>
      <c r="WDM390" s="48"/>
      <c r="WDO390" s="47"/>
      <c r="WDP390" s="48"/>
      <c r="WDR390" s="47"/>
      <c r="WDS390" s="48"/>
      <c r="WDU390" s="47"/>
      <c r="WDV390" s="48"/>
      <c r="WDX390" s="47"/>
      <c r="WDY390" s="48"/>
      <c r="WEA390" s="47"/>
      <c r="WEB390" s="48"/>
      <c r="WED390" s="47"/>
      <c r="WEE390" s="48"/>
      <c r="WEG390" s="47"/>
      <c r="WEH390" s="48"/>
      <c r="WEJ390" s="47"/>
      <c r="WEK390" s="48"/>
      <c r="WEM390" s="47"/>
      <c r="WEN390" s="48"/>
      <c r="WEP390" s="47"/>
      <c r="WEQ390" s="48"/>
      <c r="WES390" s="47"/>
      <c r="WET390" s="48"/>
      <c r="WEV390" s="47"/>
      <c r="WEW390" s="48"/>
      <c r="WEY390" s="47"/>
      <c r="WEZ390" s="48"/>
      <c r="WFB390" s="47"/>
      <c r="WFC390" s="48"/>
      <c r="WFE390" s="47"/>
      <c r="WFF390" s="48"/>
      <c r="WFH390" s="47"/>
      <c r="WFI390" s="48"/>
      <c r="WFK390" s="47"/>
      <c r="WFL390" s="48"/>
      <c r="WFN390" s="47"/>
      <c r="WFO390" s="48"/>
      <c r="WFQ390" s="47"/>
      <c r="WFR390" s="48"/>
      <c r="WFT390" s="47"/>
      <c r="WFU390" s="48"/>
      <c r="WFW390" s="47"/>
      <c r="WFX390" s="48"/>
      <c r="WFZ390" s="47"/>
      <c r="WGA390" s="48"/>
      <c r="WGC390" s="47"/>
      <c r="WGD390" s="48"/>
      <c r="WGF390" s="47"/>
      <c r="WGG390" s="48"/>
      <c r="WGI390" s="47"/>
      <c r="WGJ390" s="48"/>
      <c r="WGL390" s="47"/>
      <c r="WGM390" s="48"/>
      <c r="WGO390" s="47"/>
      <c r="WGP390" s="48"/>
      <c r="WGR390" s="47"/>
      <c r="WGS390" s="48"/>
      <c r="WGU390" s="47"/>
      <c r="WGV390" s="48"/>
      <c r="WGX390" s="47"/>
      <c r="WGY390" s="48"/>
      <c r="WHA390" s="47"/>
      <c r="WHB390" s="48"/>
      <c r="WHD390" s="47"/>
      <c r="WHE390" s="48"/>
      <c r="WHG390" s="47"/>
      <c r="WHH390" s="48"/>
      <c r="WHJ390" s="47"/>
      <c r="WHK390" s="48"/>
      <c r="WHM390" s="47"/>
      <c r="WHN390" s="48"/>
      <c r="WHP390" s="47"/>
      <c r="WHQ390" s="48"/>
      <c r="WHS390" s="47"/>
      <c r="WHT390" s="48"/>
      <c r="WHV390" s="47"/>
      <c r="WHW390" s="48"/>
      <c r="WHY390" s="47"/>
      <c r="WHZ390" s="48"/>
      <c r="WIB390" s="47"/>
      <c r="WIC390" s="48"/>
      <c r="WIE390" s="47"/>
      <c r="WIF390" s="48"/>
      <c r="WIH390" s="47"/>
      <c r="WII390" s="48"/>
      <c r="WIK390" s="47"/>
      <c r="WIL390" s="48"/>
      <c r="WIN390" s="47"/>
      <c r="WIO390" s="48"/>
      <c r="WIQ390" s="47"/>
      <c r="WIR390" s="48"/>
      <c r="WIT390" s="47"/>
      <c r="WIU390" s="48"/>
      <c r="WIW390" s="47"/>
      <c r="WIX390" s="48"/>
      <c r="WIZ390" s="47"/>
      <c r="WJA390" s="48"/>
      <c r="WJC390" s="47"/>
      <c r="WJD390" s="48"/>
      <c r="WJF390" s="47"/>
      <c r="WJG390" s="48"/>
      <c r="WJI390" s="47"/>
      <c r="WJJ390" s="48"/>
      <c r="WJL390" s="47"/>
      <c r="WJM390" s="48"/>
      <c r="WJO390" s="47"/>
      <c r="WJP390" s="48"/>
      <c r="WJR390" s="47"/>
      <c r="WJS390" s="48"/>
      <c r="WJU390" s="47"/>
      <c r="WJV390" s="48"/>
      <c r="WJX390" s="47"/>
      <c r="WJY390" s="48"/>
      <c r="WKA390" s="47"/>
      <c r="WKB390" s="48"/>
      <c r="WKD390" s="47"/>
      <c r="WKE390" s="48"/>
      <c r="WKG390" s="47"/>
      <c r="WKH390" s="48"/>
      <c r="WKJ390" s="47"/>
      <c r="WKK390" s="48"/>
      <c r="WKM390" s="47"/>
      <c r="WKN390" s="48"/>
      <c r="WKP390" s="47"/>
      <c r="WKQ390" s="48"/>
      <c r="WKS390" s="47"/>
      <c r="WKT390" s="48"/>
      <c r="WKV390" s="47"/>
      <c r="WKW390" s="48"/>
      <c r="WKY390" s="47"/>
      <c r="WKZ390" s="48"/>
      <c r="WLB390" s="47"/>
      <c r="WLC390" s="48"/>
      <c r="WLE390" s="47"/>
      <c r="WLF390" s="48"/>
      <c r="WLH390" s="47"/>
      <c r="WLI390" s="48"/>
      <c r="WLK390" s="47"/>
      <c r="WLL390" s="48"/>
      <c r="WLN390" s="47"/>
      <c r="WLO390" s="48"/>
      <c r="WLQ390" s="47"/>
      <c r="WLR390" s="48"/>
      <c r="WLT390" s="47"/>
      <c r="WLU390" s="48"/>
      <c r="WLW390" s="47"/>
      <c r="WLX390" s="48"/>
      <c r="WLZ390" s="47"/>
      <c r="WMA390" s="48"/>
      <c r="WMC390" s="47"/>
      <c r="WMD390" s="48"/>
      <c r="WMF390" s="47"/>
      <c r="WMG390" s="48"/>
      <c r="WMI390" s="47"/>
      <c r="WMJ390" s="48"/>
      <c r="WML390" s="47"/>
      <c r="WMM390" s="48"/>
      <c r="WMO390" s="47"/>
      <c r="WMP390" s="48"/>
      <c r="WMR390" s="47"/>
      <c r="WMS390" s="48"/>
      <c r="WMU390" s="47"/>
      <c r="WMV390" s="48"/>
      <c r="WMX390" s="47"/>
      <c r="WMY390" s="48"/>
      <c r="WNA390" s="47"/>
      <c r="WNB390" s="48"/>
      <c r="WND390" s="47"/>
      <c r="WNE390" s="48"/>
      <c r="WNG390" s="47"/>
      <c r="WNH390" s="48"/>
      <c r="WNJ390" s="47"/>
      <c r="WNK390" s="48"/>
      <c r="WNM390" s="47"/>
      <c r="WNN390" s="48"/>
      <c r="WNP390" s="47"/>
      <c r="WNQ390" s="48"/>
      <c r="WNS390" s="47"/>
      <c r="WNT390" s="48"/>
      <c r="WNV390" s="47"/>
      <c r="WNW390" s="48"/>
      <c r="WNY390" s="47"/>
      <c r="WNZ390" s="48"/>
      <c r="WOB390" s="47"/>
      <c r="WOC390" s="48"/>
      <c r="WOE390" s="47"/>
      <c r="WOF390" s="48"/>
      <c r="WOH390" s="47"/>
      <c r="WOI390" s="48"/>
      <c r="WOK390" s="47"/>
      <c r="WOL390" s="48"/>
      <c r="WON390" s="47"/>
      <c r="WOO390" s="48"/>
      <c r="WOQ390" s="47"/>
      <c r="WOR390" s="48"/>
      <c r="WOT390" s="47"/>
      <c r="WOU390" s="48"/>
      <c r="WOW390" s="47"/>
      <c r="WOX390" s="48"/>
      <c r="WOZ390" s="47"/>
      <c r="WPA390" s="48"/>
      <c r="WPC390" s="47"/>
      <c r="WPD390" s="48"/>
      <c r="WPF390" s="47"/>
      <c r="WPG390" s="48"/>
      <c r="WPI390" s="47"/>
      <c r="WPJ390" s="48"/>
      <c r="WPL390" s="47"/>
      <c r="WPM390" s="48"/>
      <c r="WPO390" s="47"/>
      <c r="WPP390" s="48"/>
      <c r="WPR390" s="47"/>
      <c r="WPS390" s="48"/>
      <c r="WPU390" s="47"/>
      <c r="WPV390" s="48"/>
      <c r="WPX390" s="47"/>
      <c r="WPY390" s="48"/>
      <c r="WQA390" s="47"/>
      <c r="WQB390" s="48"/>
      <c r="WQD390" s="47"/>
      <c r="WQE390" s="48"/>
      <c r="WQG390" s="47"/>
      <c r="WQH390" s="48"/>
      <c r="WQJ390" s="47"/>
      <c r="WQK390" s="48"/>
      <c r="WQM390" s="47"/>
      <c r="WQN390" s="48"/>
      <c r="WQP390" s="47"/>
      <c r="WQQ390" s="48"/>
      <c r="WQS390" s="47"/>
      <c r="WQT390" s="48"/>
      <c r="WQV390" s="47"/>
      <c r="WQW390" s="48"/>
      <c r="WQY390" s="47"/>
      <c r="WQZ390" s="48"/>
      <c r="WRB390" s="47"/>
      <c r="WRC390" s="48"/>
      <c r="WRE390" s="47"/>
      <c r="WRF390" s="48"/>
      <c r="WRH390" s="47"/>
      <c r="WRI390" s="48"/>
      <c r="WRK390" s="47"/>
      <c r="WRL390" s="48"/>
      <c r="WRN390" s="47"/>
      <c r="WRO390" s="48"/>
      <c r="WRQ390" s="47"/>
      <c r="WRR390" s="48"/>
      <c r="WRT390" s="47"/>
      <c r="WRU390" s="48"/>
      <c r="WRW390" s="47"/>
      <c r="WRX390" s="48"/>
      <c r="WRZ390" s="47"/>
      <c r="WSA390" s="48"/>
      <c r="WSC390" s="47"/>
      <c r="WSD390" s="48"/>
      <c r="WSF390" s="47"/>
      <c r="WSG390" s="48"/>
      <c r="WSI390" s="47"/>
      <c r="WSJ390" s="48"/>
      <c r="WSL390" s="47"/>
      <c r="WSM390" s="48"/>
      <c r="WSO390" s="47"/>
      <c r="WSP390" s="48"/>
      <c r="WSR390" s="47"/>
      <c r="WSS390" s="48"/>
      <c r="WSU390" s="47"/>
      <c r="WSV390" s="48"/>
      <c r="WSX390" s="47"/>
      <c r="WSY390" s="48"/>
      <c r="WTA390" s="47"/>
      <c r="WTB390" s="48"/>
      <c r="WTD390" s="47"/>
      <c r="WTE390" s="48"/>
      <c r="WTG390" s="47"/>
      <c r="WTH390" s="48"/>
      <c r="WTJ390" s="47"/>
      <c r="WTK390" s="48"/>
      <c r="WTM390" s="47"/>
      <c r="WTN390" s="48"/>
      <c r="WTP390" s="47"/>
      <c r="WTQ390" s="48"/>
      <c r="WTS390" s="47"/>
      <c r="WTT390" s="48"/>
      <c r="WTV390" s="47"/>
      <c r="WTW390" s="48"/>
      <c r="WTY390" s="47"/>
      <c r="WTZ390" s="48"/>
      <c r="WUB390" s="47"/>
      <c r="WUC390" s="48"/>
      <c r="WUE390" s="47"/>
      <c r="WUF390" s="48"/>
      <c r="WUH390" s="47"/>
      <c r="WUI390" s="48"/>
      <c r="WUK390" s="47"/>
      <c r="WUL390" s="48"/>
      <c r="WUN390" s="47"/>
      <c r="WUO390" s="48"/>
      <c r="WUQ390" s="47"/>
      <c r="WUR390" s="48"/>
      <c r="WUT390" s="47"/>
      <c r="WUU390" s="48"/>
      <c r="WUW390" s="47"/>
      <c r="WUX390" s="48"/>
      <c r="WUZ390" s="47"/>
      <c r="WVA390" s="48"/>
      <c r="WVC390" s="47"/>
      <c r="WVD390" s="48"/>
      <c r="WVF390" s="47"/>
      <c r="WVG390" s="48"/>
      <c r="WVI390" s="47"/>
      <c r="WVJ390" s="48"/>
      <c r="WVL390" s="47"/>
      <c r="WVM390" s="48"/>
      <c r="WVO390" s="47"/>
      <c r="WVP390" s="48"/>
      <c r="WVR390" s="47"/>
      <c r="WVS390" s="48"/>
      <c r="WVU390" s="47"/>
      <c r="WVV390" s="48"/>
      <c r="WVX390" s="47"/>
      <c r="WVY390" s="48"/>
      <c r="WWA390" s="47"/>
      <c r="WWB390" s="48"/>
      <c r="WWD390" s="47"/>
      <c r="WWE390" s="48"/>
      <c r="WWG390" s="47"/>
      <c r="WWH390" s="48"/>
      <c r="WWJ390" s="47"/>
      <c r="WWK390" s="48"/>
      <c r="WWM390" s="47"/>
      <c r="WWN390" s="48"/>
      <c r="WWP390" s="47"/>
      <c r="WWQ390" s="48"/>
      <c r="WWS390" s="47"/>
      <c r="WWT390" s="48"/>
      <c r="WWV390" s="47"/>
      <c r="WWW390" s="48"/>
      <c r="WWY390" s="47"/>
      <c r="WWZ390" s="48"/>
      <c r="WXB390" s="47"/>
      <c r="WXC390" s="48"/>
      <c r="WXE390" s="47"/>
      <c r="WXF390" s="48"/>
      <c r="WXH390" s="47"/>
      <c r="WXI390" s="48"/>
      <c r="WXK390" s="47"/>
      <c r="WXL390" s="48"/>
      <c r="WXN390" s="47"/>
      <c r="WXO390" s="48"/>
      <c r="WXQ390" s="47"/>
      <c r="WXR390" s="48"/>
      <c r="WXT390" s="47"/>
      <c r="WXU390" s="48"/>
      <c r="WXW390" s="47"/>
      <c r="WXX390" s="48"/>
      <c r="WXZ390" s="47"/>
      <c r="WYA390" s="48"/>
      <c r="WYC390" s="47"/>
      <c r="WYD390" s="48"/>
      <c r="WYF390" s="47"/>
      <c r="WYG390" s="48"/>
      <c r="WYI390" s="47"/>
      <c r="WYJ390" s="48"/>
      <c r="WYL390" s="47"/>
      <c r="WYM390" s="48"/>
      <c r="WYO390" s="47"/>
      <c r="WYP390" s="48"/>
      <c r="WYR390" s="47"/>
      <c r="WYS390" s="48"/>
      <c r="WYU390" s="47"/>
      <c r="WYV390" s="48"/>
      <c r="WYX390" s="47"/>
      <c r="WYY390" s="48"/>
      <c r="WZA390" s="47"/>
      <c r="WZB390" s="48"/>
      <c r="WZD390" s="47"/>
      <c r="WZE390" s="48"/>
      <c r="WZG390" s="47"/>
      <c r="WZH390" s="48"/>
      <c r="WZJ390" s="47"/>
      <c r="WZK390" s="48"/>
      <c r="WZM390" s="47"/>
      <c r="WZN390" s="48"/>
      <c r="WZP390" s="47"/>
      <c r="WZQ390" s="48"/>
      <c r="WZS390" s="47"/>
      <c r="WZT390" s="48"/>
      <c r="WZV390" s="47"/>
      <c r="WZW390" s="48"/>
      <c r="WZY390" s="47"/>
      <c r="WZZ390" s="48"/>
      <c r="XAB390" s="47"/>
      <c r="XAC390" s="48"/>
      <c r="XAE390" s="47"/>
      <c r="XAF390" s="48"/>
      <c r="XAH390" s="47"/>
      <c r="XAI390" s="48"/>
      <c r="XAK390" s="47"/>
      <c r="XAL390" s="48"/>
      <c r="XAN390" s="47"/>
      <c r="XAO390" s="48"/>
      <c r="XAQ390" s="47"/>
      <c r="XAR390" s="48"/>
      <c r="XAT390" s="47"/>
      <c r="XAU390" s="48"/>
      <c r="XAW390" s="47"/>
      <c r="XAX390" s="48"/>
      <c r="XAZ390" s="47"/>
      <c r="XBA390" s="48"/>
      <c r="XBC390" s="47"/>
      <c r="XBD390" s="48"/>
      <c r="XBF390" s="47"/>
      <c r="XBG390" s="48"/>
      <c r="XBI390" s="47"/>
      <c r="XBJ390" s="48"/>
      <c r="XBL390" s="47"/>
      <c r="XBM390" s="48"/>
      <c r="XBO390" s="47"/>
      <c r="XBP390" s="48"/>
      <c r="XBR390" s="47"/>
      <c r="XBS390" s="48"/>
      <c r="XBU390" s="47"/>
      <c r="XBV390" s="48"/>
      <c r="XBX390" s="47"/>
      <c r="XBY390" s="48"/>
      <c r="XCA390" s="47"/>
      <c r="XCB390" s="48"/>
      <c r="XCD390" s="47"/>
      <c r="XCE390" s="48"/>
      <c r="XCG390" s="47"/>
      <c r="XCH390" s="48"/>
      <c r="XCJ390" s="47"/>
      <c r="XCK390" s="48"/>
      <c r="XCM390" s="47"/>
      <c r="XCN390" s="48"/>
      <c r="XCP390" s="47"/>
      <c r="XCQ390" s="48"/>
      <c r="XCS390" s="47"/>
      <c r="XCT390" s="48"/>
      <c r="XCV390" s="47"/>
      <c r="XCW390" s="48"/>
      <c r="XCY390" s="47"/>
      <c r="XCZ390" s="48"/>
      <c r="XDB390" s="47"/>
      <c r="XDC390" s="48"/>
      <c r="XDE390" s="47"/>
      <c r="XDF390" s="48"/>
      <c r="XDH390" s="47"/>
      <c r="XDI390" s="48"/>
      <c r="XDK390" s="47"/>
      <c r="XDL390" s="48"/>
      <c r="XDN390" s="47"/>
      <c r="XDO390" s="48"/>
      <c r="XDQ390" s="47"/>
      <c r="XDR390" s="48"/>
      <c r="XDT390" s="47"/>
      <c r="XDU390" s="48"/>
      <c r="XDW390" s="47"/>
      <c r="XDX390" s="48"/>
      <c r="XDZ390" s="47"/>
      <c r="XEA390" s="48"/>
      <c r="XEC390" s="47"/>
      <c r="XED390" s="48"/>
      <c r="XEF390" s="47"/>
      <c r="XEG390" s="48"/>
      <c r="XEI390" s="47"/>
      <c r="XEJ390" s="48"/>
      <c r="XEL390" s="47"/>
      <c r="XEM390" s="48"/>
      <c r="XEO390" s="47"/>
      <c r="XEP390" s="48"/>
      <c r="XER390" s="47"/>
      <c r="XES390" s="48"/>
      <c r="XEU390" s="47"/>
      <c r="XEV390" s="48"/>
      <c r="XEX390" s="47"/>
      <c r="XEY390" s="48"/>
      <c r="XFA390" s="47"/>
      <c r="XFB390" s="48"/>
    </row>
    <row r="391" spans="1:2048 2050:3071 3073:5120 5122:6143 6145:8192 8194:9215 9217:11264 11266:12287 12289:14336 14338:15359 15361:16382" x14ac:dyDescent="0.25">
      <c r="A391" s="93">
        <v>758</v>
      </c>
      <c r="B391" s="82" t="s">
        <v>281</v>
      </c>
      <c r="C391" s="59">
        <v>20</v>
      </c>
      <c r="D391" s="70" t="s">
        <v>249</v>
      </c>
      <c r="E391" s="61">
        <v>14.3</v>
      </c>
      <c r="F391" s="60">
        <f t="shared" si="5"/>
        <v>286</v>
      </c>
      <c r="G391" s="39"/>
    </row>
    <row r="392" spans="1:2048 2050:3071 3073:5120 5122:6143 6145:8192 8194:9215 9217:11264 11266:12287 12289:14336 14338:15359 15361:16382" x14ac:dyDescent="0.25">
      <c r="A392" s="93">
        <v>1071</v>
      </c>
      <c r="B392" s="82" t="s">
        <v>282</v>
      </c>
      <c r="C392" s="59">
        <v>20</v>
      </c>
      <c r="D392" s="70" t="s">
        <v>249</v>
      </c>
      <c r="E392" s="100">
        <v>18</v>
      </c>
      <c r="F392" s="60">
        <f t="shared" si="5"/>
        <v>360</v>
      </c>
      <c r="G392" s="36"/>
    </row>
    <row r="393" spans="1:2048 2050:3071 3073:5120 5122:6143 6145:8192 8194:9215 9217:11264 11266:12287 12289:14336 14338:15359 15361:16382" x14ac:dyDescent="0.25">
      <c r="A393" s="93">
        <v>1060</v>
      </c>
      <c r="B393" s="82" t="s">
        <v>283</v>
      </c>
      <c r="C393" s="59">
        <v>20</v>
      </c>
      <c r="D393" s="70" t="s">
        <v>249</v>
      </c>
      <c r="E393" s="61">
        <v>15</v>
      </c>
      <c r="F393" s="60">
        <f t="shared" si="5"/>
        <v>300</v>
      </c>
      <c r="G393" s="39"/>
    </row>
    <row r="394" spans="1:2048 2050:3071 3073:5120 5122:6143 6145:8192 8194:9215 9217:11264 11266:12287 12289:14336 14338:15359 15361:16382" x14ac:dyDescent="0.25">
      <c r="A394" s="93">
        <v>761</v>
      </c>
      <c r="B394" s="82" t="s">
        <v>284</v>
      </c>
      <c r="C394" s="59">
        <v>10</v>
      </c>
      <c r="D394" s="70" t="s">
        <v>238</v>
      </c>
      <c r="E394" s="61">
        <v>22</v>
      </c>
      <c r="F394" s="60">
        <f t="shared" si="5"/>
        <v>220</v>
      </c>
      <c r="G394" s="36"/>
    </row>
    <row r="395" spans="1:2048 2050:3071 3073:5120 5122:6143 6145:8192 8194:9215 9217:11264 11266:12287 12289:14336 14338:15359 15361:16382" x14ac:dyDescent="0.25">
      <c r="A395" s="93">
        <v>843</v>
      </c>
      <c r="B395" s="82" t="s">
        <v>285</v>
      </c>
      <c r="C395" s="59">
        <v>20</v>
      </c>
      <c r="D395" s="70" t="s">
        <v>249</v>
      </c>
      <c r="E395" s="61">
        <v>11.5</v>
      </c>
      <c r="F395" s="60">
        <f t="shared" ref="F395:F458" si="6">IF(OR(E395="",E395="EM FALTA"),E395,C395*E395)</f>
        <v>230</v>
      </c>
      <c r="G395" s="39"/>
    </row>
    <row r="396" spans="1:2048 2050:3071 3073:5120 5122:6143 6145:8192 8194:9215 9217:11264 11266:12287 12289:14336 14338:15359 15361:16382" x14ac:dyDescent="0.25">
      <c r="A396" s="93">
        <v>797</v>
      </c>
      <c r="B396" s="82" t="s">
        <v>286</v>
      </c>
      <c r="C396" s="59">
        <v>20</v>
      </c>
      <c r="D396" s="70" t="s">
        <v>249</v>
      </c>
      <c r="E396" s="61">
        <v>11.5</v>
      </c>
      <c r="F396" s="60">
        <f t="shared" si="6"/>
        <v>230</v>
      </c>
      <c r="G396" s="36"/>
    </row>
    <row r="397" spans="1:2048 2050:3071 3073:5120 5122:6143 6145:8192 8194:9215 9217:11264 11266:12287 12289:14336 14338:15359 15361:16382" x14ac:dyDescent="0.25">
      <c r="A397" s="93">
        <v>760</v>
      </c>
      <c r="B397" s="82" t="s">
        <v>287</v>
      </c>
      <c r="C397" s="59">
        <v>20</v>
      </c>
      <c r="D397" s="70" t="s">
        <v>249</v>
      </c>
      <c r="E397" s="100">
        <v>13</v>
      </c>
      <c r="F397" s="60">
        <f t="shared" si="6"/>
        <v>260</v>
      </c>
      <c r="G397" s="39"/>
    </row>
    <row r="398" spans="1:2048 2050:3071 3073:5120 5122:6143 6145:8192 8194:9215 9217:11264 11266:12287 12289:14336 14338:15359 15361:16382" x14ac:dyDescent="0.25">
      <c r="A398" s="94">
        <v>1544</v>
      </c>
      <c r="B398" s="83" t="s">
        <v>637</v>
      </c>
      <c r="C398" s="62">
        <v>25</v>
      </c>
      <c r="D398" s="71" t="s">
        <v>241</v>
      </c>
      <c r="E398" s="63" t="s">
        <v>23</v>
      </c>
      <c r="F398" s="64" t="str">
        <f t="shared" si="6"/>
        <v>EM FALTA</v>
      </c>
      <c r="G398" s="36"/>
    </row>
    <row r="399" spans="1:2048 2050:3071 3073:5120 5122:6143 6145:8192 8194:9215 9217:11264 11266:12287 12289:14336 14338:15359 15361:16382" x14ac:dyDescent="0.25">
      <c r="A399" s="93">
        <v>1545</v>
      </c>
      <c r="B399" s="82" t="s">
        <v>288</v>
      </c>
      <c r="C399" s="59">
        <v>10</v>
      </c>
      <c r="D399" s="70" t="s">
        <v>238</v>
      </c>
      <c r="E399" s="61">
        <v>98</v>
      </c>
      <c r="F399" s="60">
        <f t="shared" si="6"/>
        <v>980</v>
      </c>
      <c r="G399" s="39"/>
    </row>
    <row r="400" spans="1:2048 2050:3071 3073:5120 5122:6143 6145:8192 8194:9215 9217:11264 11266:12287 12289:14336 14338:15359 15361:16382" x14ac:dyDescent="0.25">
      <c r="A400" s="93">
        <v>513</v>
      </c>
      <c r="B400" s="82" t="s">
        <v>289</v>
      </c>
      <c r="C400" s="59">
        <v>25</v>
      </c>
      <c r="D400" s="70" t="s">
        <v>241</v>
      </c>
      <c r="E400" s="100">
        <v>5</v>
      </c>
      <c r="F400" s="60">
        <f t="shared" si="6"/>
        <v>125</v>
      </c>
      <c r="G400" s="36"/>
    </row>
    <row r="401" spans="1:7" x14ac:dyDescent="0.25">
      <c r="A401" s="93">
        <v>496</v>
      </c>
      <c r="B401" s="82" t="s">
        <v>290</v>
      </c>
      <c r="C401" s="59">
        <v>25</v>
      </c>
      <c r="D401" s="70" t="s">
        <v>241</v>
      </c>
      <c r="E401" s="100">
        <v>5</v>
      </c>
      <c r="F401" s="60">
        <f t="shared" si="6"/>
        <v>125</v>
      </c>
      <c r="G401" s="39"/>
    </row>
    <row r="402" spans="1:7" x14ac:dyDescent="0.25">
      <c r="A402" s="93">
        <v>434</v>
      </c>
      <c r="B402" s="82" t="s">
        <v>291</v>
      </c>
      <c r="C402" s="59">
        <v>10</v>
      </c>
      <c r="D402" s="70" t="s">
        <v>238</v>
      </c>
      <c r="E402" s="100">
        <v>73</v>
      </c>
      <c r="F402" s="60">
        <f t="shared" si="6"/>
        <v>730</v>
      </c>
      <c r="G402" s="36"/>
    </row>
    <row r="403" spans="1:7" x14ac:dyDescent="0.25">
      <c r="A403" s="94"/>
      <c r="B403" s="83" t="s">
        <v>292</v>
      </c>
      <c r="C403" s="62">
        <v>10</v>
      </c>
      <c r="D403" s="71" t="s">
        <v>238</v>
      </c>
      <c r="E403" s="63" t="s">
        <v>23</v>
      </c>
      <c r="F403" s="64" t="str">
        <f t="shared" si="6"/>
        <v>EM FALTA</v>
      </c>
      <c r="G403" s="39"/>
    </row>
    <row r="404" spans="1:7" x14ac:dyDescent="0.25">
      <c r="A404" s="93">
        <v>1142</v>
      </c>
      <c r="B404" s="82" t="s">
        <v>293</v>
      </c>
      <c r="C404" s="59">
        <v>10</v>
      </c>
      <c r="D404" s="70" t="s">
        <v>238</v>
      </c>
      <c r="E404" s="100">
        <v>70</v>
      </c>
      <c r="F404" s="60">
        <f t="shared" si="6"/>
        <v>700</v>
      </c>
      <c r="G404" s="39"/>
    </row>
    <row r="405" spans="1:7" x14ac:dyDescent="0.25">
      <c r="A405" s="94">
        <v>1317</v>
      </c>
      <c r="B405" s="83" t="s">
        <v>294</v>
      </c>
      <c r="C405" s="62">
        <v>5</v>
      </c>
      <c r="D405" s="71" t="s">
        <v>236</v>
      </c>
      <c r="E405" s="63" t="s">
        <v>23</v>
      </c>
      <c r="F405" s="64" t="str">
        <f t="shared" si="6"/>
        <v>EM FALTA</v>
      </c>
      <c r="G405" s="36"/>
    </row>
    <row r="406" spans="1:7" x14ac:dyDescent="0.25">
      <c r="A406" s="93">
        <v>1145</v>
      </c>
      <c r="B406" s="82" t="s">
        <v>296</v>
      </c>
      <c r="C406" s="59">
        <v>12</v>
      </c>
      <c r="D406" s="70" t="s">
        <v>297</v>
      </c>
      <c r="E406" s="100">
        <v>34</v>
      </c>
      <c r="F406" s="60">
        <f t="shared" si="6"/>
        <v>408</v>
      </c>
      <c r="G406" s="39"/>
    </row>
    <row r="407" spans="1:7" x14ac:dyDescent="0.25">
      <c r="A407" s="94">
        <v>1148</v>
      </c>
      <c r="B407" s="83" t="s">
        <v>298</v>
      </c>
      <c r="C407" s="62">
        <v>12</v>
      </c>
      <c r="D407" s="71" t="s">
        <v>297</v>
      </c>
      <c r="E407" s="108" t="s">
        <v>23</v>
      </c>
      <c r="F407" s="64" t="str">
        <f t="shared" si="6"/>
        <v>EM FALTA</v>
      </c>
      <c r="G407" s="36"/>
    </row>
    <row r="408" spans="1:7" x14ac:dyDescent="0.25">
      <c r="A408" s="93">
        <v>1318</v>
      </c>
      <c r="B408" s="82" t="s">
        <v>299</v>
      </c>
      <c r="C408" s="59">
        <v>12</v>
      </c>
      <c r="D408" s="70" t="s">
        <v>297</v>
      </c>
      <c r="E408" s="100">
        <v>34</v>
      </c>
      <c r="F408" s="60">
        <f t="shared" si="6"/>
        <v>408</v>
      </c>
      <c r="G408" s="39"/>
    </row>
    <row r="409" spans="1:7" x14ac:dyDescent="0.25">
      <c r="A409" s="93">
        <v>1144</v>
      </c>
      <c r="B409" s="82" t="s">
        <v>300</v>
      </c>
      <c r="C409" s="59">
        <v>12</v>
      </c>
      <c r="D409" s="70" t="s">
        <v>297</v>
      </c>
      <c r="E409" s="100">
        <v>34</v>
      </c>
      <c r="F409" s="60">
        <f t="shared" si="6"/>
        <v>408</v>
      </c>
      <c r="G409" s="36"/>
    </row>
    <row r="410" spans="1:7" x14ac:dyDescent="0.25">
      <c r="A410" s="94">
        <v>1019</v>
      </c>
      <c r="B410" s="83" t="s">
        <v>548</v>
      </c>
      <c r="C410" s="62">
        <v>5</v>
      </c>
      <c r="D410" s="71" t="s">
        <v>236</v>
      </c>
      <c r="E410" s="63" t="s">
        <v>23</v>
      </c>
      <c r="F410" s="64" t="str">
        <f t="shared" si="6"/>
        <v>EM FALTA</v>
      </c>
      <c r="G410" s="39"/>
    </row>
    <row r="411" spans="1:7" x14ac:dyDescent="0.25">
      <c r="A411" s="93">
        <v>1340</v>
      </c>
      <c r="B411" s="82" t="s">
        <v>301</v>
      </c>
      <c r="C411" s="59">
        <v>8</v>
      </c>
      <c r="D411" s="70" t="s">
        <v>295</v>
      </c>
      <c r="E411" s="61">
        <v>34</v>
      </c>
      <c r="F411" s="60">
        <f t="shared" si="6"/>
        <v>272</v>
      </c>
      <c r="G411" s="36"/>
    </row>
    <row r="412" spans="1:7" x14ac:dyDescent="0.25">
      <c r="A412" s="94">
        <v>1529</v>
      </c>
      <c r="B412" s="83" t="s">
        <v>302</v>
      </c>
      <c r="C412" s="62">
        <v>10</v>
      </c>
      <c r="D412" s="71" t="s">
        <v>238</v>
      </c>
      <c r="E412" s="63" t="s">
        <v>23</v>
      </c>
      <c r="F412" s="64" t="str">
        <f t="shared" si="6"/>
        <v>EM FALTA</v>
      </c>
      <c r="G412" s="39"/>
    </row>
    <row r="413" spans="1:7" x14ac:dyDescent="0.25">
      <c r="A413" s="93">
        <v>451</v>
      </c>
      <c r="B413" s="82" t="s">
        <v>303</v>
      </c>
      <c r="C413" s="59">
        <v>10</v>
      </c>
      <c r="D413" s="70" t="s">
        <v>238</v>
      </c>
      <c r="E413" s="61">
        <v>27</v>
      </c>
      <c r="F413" s="60">
        <f t="shared" si="6"/>
        <v>270</v>
      </c>
      <c r="G413" s="36"/>
    </row>
    <row r="414" spans="1:7" x14ac:dyDescent="0.25">
      <c r="A414" s="94">
        <v>1501</v>
      </c>
      <c r="B414" s="83" t="s">
        <v>638</v>
      </c>
      <c r="C414" s="62">
        <v>20</v>
      </c>
      <c r="D414" s="71" t="s">
        <v>249</v>
      </c>
      <c r="E414" s="63" t="s">
        <v>23</v>
      </c>
      <c r="F414" s="64" t="str">
        <f t="shared" si="6"/>
        <v>EM FALTA</v>
      </c>
      <c r="G414" s="39"/>
    </row>
    <row r="415" spans="1:7" x14ac:dyDescent="0.25">
      <c r="A415" s="94">
        <v>839</v>
      </c>
      <c r="B415" s="83" t="s">
        <v>304</v>
      </c>
      <c r="C415" s="62">
        <v>5</v>
      </c>
      <c r="D415" s="71" t="s">
        <v>236</v>
      </c>
      <c r="E415" s="63" t="s">
        <v>23</v>
      </c>
      <c r="F415" s="64" t="str">
        <f t="shared" si="6"/>
        <v>EM FALTA</v>
      </c>
      <c r="G415" s="36"/>
    </row>
    <row r="416" spans="1:7" x14ac:dyDescent="0.25">
      <c r="A416" s="94">
        <v>1540</v>
      </c>
      <c r="B416" s="83" t="s">
        <v>305</v>
      </c>
      <c r="C416" s="62">
        <v>5</v>
      </c>
      <c r="D416" s="71" t="s">
        <v>236</v>
      </c>
      <c r="E416" s="63" t="s">
        <v>23</v>
      </c>
      <c r="F416" s="64" t="str">
        <f t="shared" si="6"/>
        <v>EM FALTA</v>
      </c>
      <c r="G416" s="39"/>
    </row>
    <row r="417" spans="1:7" x14ac:dyDescent="0.25">
      <c r="A417" s="94">
        <v>841</v>
      </c>
      <c r="B417" s="83" t="s">
        <v>306</v>
      </c>
      <c r="C417" s="62">
        <v>5</v>
      </c>
      <c r="D417" s="71" t="s">
        <v>236</v>
      </c>
      <c r="E417" s="63" t="s">
        <v>23</v>
      </c>
      <c r="F417" s="64" t="str">
        <f t="shared" si="6"/>
        <v>EM FALTA</v>
      </c>
      <c r="G417" s="36"/>
    </row>
    <row r="418" spans="1:7" x14ac:dyDescent="0.25">
      <c r="A418" s="94">
        <v>1401</v>
      </c>
      <c r="B418" s="83" t="s">
        <v>307</v>
      </c>
      <c r="C418" s="62">
        <v>5</v>
      </c>
      <c r="D418" s="71" t="s">
        <v>236</v>
      </c>
      <c r="E418" s="63" t="s">
        <v>23</v>
      </c>
      <c r="F418" s="64" t="str">
        <f t="shared" si="6"/>
        <v>EM FALTA</v>
      </c>
      <c r="G418" s="39"/>
    </row>
    <row r="419" spans="1:7" x14ac:dyDescent="0.25">
      <c r="A419" s="94">
        <v>1280</v>
      </c>
      <c r="B419" s="83" t="s">
        <v>308</v>
      </c>
      <c r="C419" s="62">
        <v>5</v>
      </c>
      <c r="D419" s="71" t="s">
        <v>236</v>
      </c>
      <c r="E419" s="63" t="s">
        <v>23</v>
      </c>
      <c r="F419" s="64" t="str">
        <f t="shared" si="6"/>
        <v>EM FALTA</v>
      </c>
      <c r="G419" s="36"/>
    </row>
    <row r="420" spans="1:7" x14ac:dyDescent="0.25">
      <c r="A420" s="93">
        <v>1536</v>
      </c>
      <c r="B420" s="82" t="s">
        <v>309</v>
      </c>
      <c r="C420" s="59">
        <v>8.5</v>
      </c>
      <c r="D420" s="70" t="s">
        <v>310</v>
      </c>
      <c r="E420" s="61">
        <v>27</v>
      </c>
      <c r="F420" s="60">
        <f t="shared" si="6"/>
        <v>229.5</v>
      </c>
      <c r="G420" s="39"/>
    </row>
    <row r="421" spans="1:7" x14ac:dyDescent="0.25">
      <c r="A421" s="93">
        <v>1541</v>
      </c>
      <c r="B421" s="82" t="s">
        <v>311</v>
      </c>
      <c r="C421" s="59">
        <v>6</v>
      </c>
      <c r="D421" s="70" t="s">
        <v>312</v>
      </c>
      <c r="E421" s="61">
        <v>27</v>
      </c>
      <c r="F421" s="60">
        <f t="shared" si="6"/>
        <v>162</v>
      </c>
      <c r="G421" s="36"/>
    </row>
    <row r="422" spans="1:7" x14ac:dyDescent="0.25">
      <c r="A422" s="93">
        <v>1537</v>
      </c>
      <c r="B422" s="82" t="s">
        <v>313</v>
      </c>
      <c r="C422" s="59">
        <v>8.5</v>
      </c>
      <c r="D422" s="70" t="s">
        <v>310</v>
      </c>
      <c r="E422" s="61">
        <v>30</v>
      </c>
      <c r="F422" s="60">
        <f t="shared" si="6"/>
        <v>255</v>
      </c>
      <c r="G422" s="39"/>
    </row>
    <row r="423" spans="1:7" x14ac:dyDescent="0.25">
      <c r="A423" s="93">
        <v>631</v>
      </c>
      <c r="B423" s="82" t="s">
        <v>314</v>
      </c>
      <c r="C423" s="59">
        <v>11.34</v>
      </c>
      <c r="D423" s="70" t="s">
        <v>315</v>
      </c>
      <c r="E423" s="61">
        <v>118</v>
      </c>
      <c r="F423" s="60">
        <f t="shared" si="6"/>
        <v>1338.12</v>
      </c>
      <c r="G423" s="36"/>
    </row>
    <row r="424" spans="1:7" x14ac:dyDescent="0.25">
      <c r="A424" s="94">
        <v>317</v>
      </c>
      <c r="B424" s="83" t="s">
        <v>316</v>
      </c>
      <c r="C424" s="62">
        <v>25</v>
      </c>
      <c r="D424" s="71" t="s">
        <v>241</v>
      </c>
      <c r="E424" s="63" t="s">
        <v>23</v>
      </c>
      <c r="F424" s="64" t="str">
        <f t="shared" si="6"/>
        <v>EM FALTA</v>
      </c>
      <c r="G424" s="39"/>
    </row>
    <row r="425" spans="1:7" x14ac:dyDescent="0.25">
      <c r="A425" s="93">
        <v>1587</v>
      </c>
      <c r="B425" s="82" t="s">
        <v>317</v>
      </c>
      <c r="C425" s="59">
        <v>25</v>
      </c>
      <c r="D425" s="70" t="s">
        <v>241</v>
      </c>
      <c r="E425" s="61">
        <v>18</v>
      </c>
      <c r="F425" s="60">
        <f t="shared" si="6"/>
        <v>450</v>
      </c>
      <c r="G425" s="36"/>
    </row>
    <row r="426" spans="1:7" x14ac:dyDescent="0.25">
      <c r="A426" s="93">
        <v>834</v>
      </c>
      <c r="B426" s="82" t="s">
        <v>318</v>
      </c>
      <c r="C426" s="59">
        <v>10</v>
      </c>
      <c r="D426" s="70" t="s">
        <v>238</v>
      </c>
      <c r="E426" s="100">
        <v>38</v>
      </c>
      <c r="F426" s="60">
        <f t="shared" si="6"/>
        <v>380</v>
      </c>
      <c r="G426" s="39"/>
    </row>
    <row r="427" spans="1:7" x14ac:dyDescent="0.25">
      <c r="A427" s="94">
        <v>1362</v>
      </c>
      <c r="B427" s="83" t="s">
        <v>319</v>
      </c>
      <c r="C427" s="62">
        <v>10</v>
      </c>
      <c r="D427" s="71" t="s">
        <v>238</v>
      </c>
      <c r="E427" s="63" t="s">
        <v>23</v>
      </c>
      <c r="F427" s="64" t="str">
        <f t="shared" si="6"/>
        <v>EM FALTA</v>
      </c>
      <c r="G427" s="36"/>
    </row>
    <row r="428" spans="1:7" x14ac:dyDescent="0.25">
      <c r="A428" s="94">
        <v>1361</v>
      </c>
      <c r="B428" s="83" t="s">
        <v>320</v>
      </c>
      <c r="C428" s="62">
        <v>10</v>
      </c>
      <c r="D428" s="71" t="s">
        <v>238</v>
      </c>
      <c r="E428" s="63" t="s">
        <v>23</v>
      </c>
      <c r="F428" s="64" t="str">
        <f t="shared" si="6"/>
        <v>EM FALTA</v>
      </c>
      <c r="G428" s="39"/>
    </row>
    <row r="429" spans="1:7" x14ac:dyDescent="0.25">
      <c r="A429" s="94">
        <v>1291</v>
      </c>
      <c r="B429" s="83" t="s">
        <v>321</v>
      </c>
      <c r="C429" s="62">
        <v>10</v>
      </c>
      <c r="D429" s="71" t="s">
        <v>238</v>
      </c>
      <c r="E429" s="63" t="s">
        <v>23</v>
      </c>
      <c r="F429" s="64" t="str">
        <f t="shared" si="6"/>
        <v>EM FALTA</v>
      </c>
      <c r="G429" s="36"/>
    </row>
    <row r="430" spans="1:7" x14ac:dyDescent="0.25">
      <c r="A430" s="93">
        <v>1569</v>
      </c>
      <c r="B430" s="82" t="s">
        <v>322</v>
      </c>
      <c r="C430" s="59">
        <v>20</v>
      </c>
      <c r="D430" s="70" t="s">
        <v>249</v>
      </c>
      <c r="E430" s="61">
        <v>38</v>
      </c>
      <c r="F430" s="60">
        <f t="shared" si="6"/>
        <v>760</v>
      </c>
      <c r="G430" s="39"/>
    </row>
    <row r="431" spans="1:7" x14ac:dyDescent="0.25">
      <c r="A431" s="93">
        <v>1292</v>
      </c>
      <c r="B431" s="82" t="s">
        <v>323</v>
      </c>
      <c r="C431" s="59">
        <v>10</v>
      </c>
      <c r="D431" s="70" t="s">
        <v>238</v>
      </c>
      <c r="E431" s="61">
        <v>38</v>
      </c>
      <c r="F431" s="60">
        <f t="shared" si="6"/>
        <v>380</v>
      </c>
      <c r="G431" s="36"/>
    </row>
    <row r="432" spans="1:7" x14ac:dyDescent="0.25">
      <c r="A432" s="93">
        <v>1293</v>
      </c>
      <c r="B432" s="82" t="s">
        <v>324</v>
      </c>
      <c r="C432" s="59">
        <v>10</v>
      </c>
      <c r="D432" s="70" t="s">
        <v>238</v>
      </c>
      <c r="E432" s="61">
        <v>38</v>
      </c>
      <c r="F432" s="60">
        <f t="shared" si="6"/>
        <v>380</v>
      </c>
      <c r="G432" s="39"/>
    </row>
    <row r="433" spans="1:7" x14ac:dyDescent="0.25">
      <c r="A433" s="94">
        <v>1363</v>
      </c>
      <c r="B433" s="83" t="s">
        <v>325</v>
      </c>
      <c r="C433" s="62">
        <v>10</v>
      </c>
      <c r="D433" s="71" t="s">
        <v>238</v>
      </c>
      <c r="E433" s="63" t="s">
        <v>23</v>
      </c>
      <c r="F433" s="64" t="str">
        <f t="shared" si="6"/>
        <v>EM FALTA</v>
      </c>
      <c r="G433" s="36"/>
    </row>
    <row r="434" spans="1:7" x14ac:dyDescent="0.25">
      <c r="A434" s="93">
        <v>1518</v>
      </c>
      <c r="B434" s="82" t="s">
        <v>326</v>
      </c>
      <c r="C434" s="59">
        <v>10</v>
      </c>
      <c r="D434" s="70" t="s">
        <v>238</v>
      </c>
      <c r="E434" s="61">
        <v>38</v>
      </c>
      <c r="F434" s="60">
        <f t="shared" si="6"/>
        <v>380</v>
      </c>
      <c r="G434" s="39"/>
    </row>
    <row r="435" spans="1:7" x14ac:dyDescent="0.25">
      <c r="A435" s="93">
        <v>442</v>
      </c>
      <c r="B435" s="82" t="s">
        <v>327</v>
      </c>
      <c r="C435" s="59">
        <v>11.34</v>
      </c>
      <c r="D435" s="70" t="s">
        <v>328</v>
      </c>
      <c r="E435" s="100">
        <v>75</v>
      </c>
      <c r="F435" s="60">
        <f t="shared" si="6"/>
        <v>850.5</v>
      </c>
      <c r="G435" s="36"/>
    </row>
    <row r="436" spans="1:7" x14ac:dyDescent="0.25">
      <c r="A436" s="93">
        <v>995</v>
      </c>
      <c r="B436" s="82" t="s">
        <v>329</v>
      </c>
      <c r="C436" s="59">
        <v>11.34</v>
      </c>
      <c r="D436" s="70" t="s">
        <v>315</v>
      </c>
      <c r="E436" s="61">
        <v>75</v>
      </c>
      <c r="F436" s="60">
        <f t="shared" si="6"/>
        <v>850.5</v>
      </c>
      <c r="G436" s="39"/>
    </row>
    <row r="437" spans="1:7" x14ac:dyDescent="0.25">
      <c r="A437" s="93">
        <v>994</v>
      </c>
      <c r="B437" s="82" t="s">
        <v>330</v>
      </c>
      <c r="C437" s="59">
        <v>11.34</v>
      </c>
      <c r="D437" s="70" t="s">
        <v>315</v>
      </c>
      <c r="E437" s="100">
        <v>75</v>
      </c>
      <c r="F437" s="60">
        <f t="shared" si="6"/>
        <v>850.5</v>
      </c>
      <c r="G437" s="36"/>
    </row>
    <row r="438" spans="1:7" x14ac:dyDescent="0.25">
      <c r="A438" s="93">
        <v>1551</v>
      </c>
      <c r="B438" s="82" t="s">
        <v>331</v>
      </c>
      <c r="C438" s="59">
        <v>11.34</v>
      </c>
      <c r="D438" s="70" t="s">
        <v>315</v>
      </c>
      <c r="E438" s="61">
        <v>85</v>
      </c>
      <c r="F438" s="60">
        <f t="shared" si="6"/>
        <v>963.9</v>
      </c>
      <c r="G438" s="39"/>
    </row>
    <row r="439" spans="1:7" x14ac:dyDescent="0.25">
      <c r="A439" s="94">
        <v>1550</v>
      </c>
      <c r="B439" s="83" t="s">
        <v>332</v>
      </c>
      <c r="C439" s="62">
        <v>11.34</v>
      </c>
      <c r="D439" s="71" t="s">
        <v>315</v>
      </c>
      <c r="E439" s="63" t="s">
        <v>23</v>
      </c>
      <c r="F439" s="64" t="str">
        <f t="shared" si="6"/>
        <v>EM FALTA</v>
      </c>
      <c r="G439" s="36"/>
    </row>
    <row r="440" spans="1:7" x14ac:dyDescent="0.25">
      <c r="A440" s="94">
        <v>1578</v>
      </c>
      <c r="B440" s="83" t="s">
        <v>333</v>
      </c>
      <c r="C440" s="62">
        <v>11.34</v>
      </c>
      <c r="D440" s="71" t="s">
        <v>315</v>
      </c>
      <c r="E440" s="63" t="s">
        <v>23</v>
      </c>
      <c r="F440" s="64" t="str">
        <f t="shared" si="6"/>
        <v>EM FALTA</v>
      </c>
      <c r="G440" s="39"/>
    </row>
    <row r="441" spans="1:7" x14ac:dyDescent="0.25">
      <c r="A441" s="93">
        <v>1579</v>
      </c>
      <c r="B441" s="82" t="s">
        <v>334</v>
      </c>
      <c r="C441" s="59">
        <v>11.34</v>
      </c>
      <c r="D441" s="70" t="s">
        <v>315</v>
      </c>
      <c r="E441" s="100">
        <v>62</v>
      </c>
      <c r="F441" s="60">
        <f t="shared" si="6"/>
        <v>703.08</v>
      </c>
      <c r="G441" s="36"/>
    </row>
    <row r="442" spans="1:7" x14ac:dyDescent="0.25">
      <c r="A442" s="93">
        <v>514</v>
      </c>
      <c r="B442" s="82" t="s">
        <v>335</v>
      </c>
      <c r="C442" s="59">
        <v>11.34</v>
      </c>
      <c r="D442" s="70" t="s">
        <v>315</v>
      </c>
      <c r="E442" s="100">
        <v>57</v>
      </c>
      <c r="F442" s="60">
        <f t="shared" si="6"/>
        <v>646.38</v>
      </c>
      <c r="G442" s="39"/>
    </row>
    <row r="443" spans="1:7" x14ac:dyDescent="0.25">
      <c r="A443" s="93">
        <v>896</v>
      </c>
      <c r="B443" s="82" t="s">
        <v>336</v>
      </c>
      <c r="C443" s="59">
        <v>11.34</v>
      </c>
      <c r="D443" s="70" t="s">
        <v>315</v>
      </c>
      <c r="E443" s="61">
        <v>57</v>
      </c>
      <c r="F443" s="64">
        <f t="shared" si="6"/>
        <v>646.38</v>
      </c>
      <c r="G443" s="36"/>
    </row>
    <row r="444" spans="1:7" x14ac:dyDescent="0.25">
      <c r="A444" s="93">
        <v>895</v>
      </c>
      <c r="B444" s="82" t="s">
        <v>337</v>
      </c>
      <c r="C444" s="59">
        <v>11.34</v>
      </c>
      <c r="D444" s="70" t="s">
        <v>315</v>
      </c>
      <c r="E444" s="100">
        <v>57</v>
      </c>
      <c r="F444" s="60">
        <f t="shared" si="6"/>
        <v>646.38</v>
      </c>
      <c r="G444" s="36"/>
    </row>
    <row r="445" spans="1:7" x14ac:dyDescent="0.25">
      <c r="A445" s="93">
        <v>446</v>
      </c>
      <c r="B445" s="82" t="s">
        <v>338</v>
      </c>
      <c r="C445" s="59">
        <v>20</v>
      </c>
      <c r="D445" s="70" t="s">
        <v>249</v>
      </c>
      <c r="E445" s="100">
        <v>85</v>
      </c>
      <c r="F445" s="60">
        <f t="shared" si="6"/>
        <v>1700</v>
      </c>
      <c r="G445" s="39"/>
    </row>
    <row r="446" spans="1:7" x14ac:dyDescent="0.25">
      <c r="A446" s="93">
        <v>1616</v>
      </c>
      <c r="B446" s="82" t="s">
        <v>592</v>
      </c>
      <c r="C446" s="59">
        <v>10</v>
      </c>
      <c r="D446" s="70" t="s">
        <v>238</v>
      </c>
      <c r="E446" s="100">
        <v>75.5</v>
      </c>
      <c r="F446" s="60">
        <f t="shared" si="6"/>
        <v>755</v>
      </c>
      <c r="G446" s="36"/>
    </row>
    <row r="447" spans="1:7" x14ac:dyDescent="0.25">
      <c r="A447" s="93">
        <v>49</v>
      </c>
      <c r="B447" s="82" t="s">
        <v>339</v>
      </c>
      <c r="C447" s="59">
        <v>20</v>
      </c>
      <c r="D447" s="70" t="s">
        <v>249</v>
      </c>
      <c r="E447" s="61">
        <v>75</v>
      </c>
      <c r="F447" s="60">
        <f t="shared" si="6"/>
        <v>1500</v>
      </c>
      <c r="G447" s="39"/>
    </row>
    <row r="448" spans="1:7" x14ac:dyDescent="0.25">
      <c r="A448" s="94">
        <v>50</v>
      </c>
      <c r="B448" s="83" t="s">
        <v>340</v>
      </c>
      <c r="C448" s="62">
        <v>20</v>
      </c>
      <c r="D448" s="71" t="s">
        <v>249</v>
      </c>
      <c r="E448" s="63" t="s">
        <v>23</v>
      </c>
      <c r="F448" s="64" t="str">
        <f t="shared" si="6"/>
        <v>EM FALTA</v>
      </c>
      <c r="G448" s="36"/>
    </row>
    <row r="449" spans="1:7" x14ac:dyDescent="0.25">
      <c r="A449" s="93">
        <v>51</v>
      </c>
      <c r="B449" s="82" t="s">
        <v>341</v>
      </c>
      <c r="C449" s="59">
        <v>20</v>
      </c>
      <c r="D449" s="70" t="s">
        <v>249</v>
      </c>
      <c r="E449" s="100">
        <v>60</v>
      </c>
      <c r="F449" s="60">
        <f t="shared" si="6"/>
        <v>1200</v>
      </c>
      <c r="G449" s="39"/>
    </row>
    <row r="450" spans="1:7" x14ac:dyDescent="0.25">
      <c r="A450" s="94">
        <v>744</v>
      </c>
      <c r="B450" s="83" t="s">
        <v>342</v>
      </c>
      <c r="C450" s="62">
        <v>9.9</v>
      </c>
      <c r="D450" s="71" t="s">
        <v>343</v>
      </c>
      <c r="E450" s="63" t="s">
        <v>23</v>
      </c>
      <c r="F450" s="64" t="str">
        <f t="shared" si="6"/>
        <v>EM FALTA</v>
      </c>
      <c r="G450" s="36"/>
    </row>
    <row r="451" spans="1:7" x14ac:dyDescent="0.25">
      <c r="A451" s="94">
        <v>743</v>
      </c>
      <c r="B451" s="83" t="s">
        <v>344</v>
      </c>
      <c r="C451" s="62">
        <v>10.8</v>
      </c>
      <c r="D451" s="71" t="s">
        <v>345</v>
      </c>
      <c r="E451" s="108" t="s">
        <v>23</v>
      </c>
      <c r="F451" s="64" t="str">
        <f t="shared" si="6"/>
        <v>EM FALTA</v>
      </c>
      <c r="G451" s="39"/>
    </row>
    <row r="452" spans="1:7" x14ac:dyDescent="0.25">
      <c r="A452" s="94">
        <v>1505</v>
      </c>
      <c r="B452" s="83" t="s">
        <v>346</v>
      </c>
      <c r="C452" s="62">
        <v>10.8</v>
      </c>
      <c r="D452" s="71" t="s">
        <v>345</v>
      </c>
      <c r="E452" s="63" t="s">
        <v>23</v>
      </c>
      <c r="F452" s="64" t="str">
        <f t="shared" si="6"/>
        <v>EM FALTA</v>
      </c>
      <c r="G452" s="36"/>
    </row>
    <row r="453" spans="1:7" x14ac:dyDescent="0.25">
      <c r="A453" s="94">
        <v>856</v>
      </c>
      <c r="B453" s="83" t="s">
        <v>347</v>
      </c>
      <c r="C453" s="62">
        <v>12.5</v>
      </c>
      <c r="D453" s="71" t="s">
        <v>348</v>
      </c>
      <c r="E453" s="63" t="s">
        <v>23</v>
      </c>
      <c r="F453" s="64" t="str">
        <f t="shared" si="6"/>
        <v>EM FALTA</v>
      </c>
      <c r="G453" s="39"/>
    </row>
    <row r="454" spans="1:7" x14ac:dyDescent="0.25">
      <c r="A454" s="94">
        <v>1461</v>
      </c>
      <c r="B454" s="83" t="s">
        <v>349</v>
      </c>
      <c r="C454" s="62">
        <v>10</v>
      </c>
      <c r="D454" s="71" t="s">
        <v>238</v>
      </c>
      <c r="E454" s="63" t="s">
        <v>23</v>
      </c>
      <c r="F454" s="64" t="str">
        <f t="shared" si="6"/>
        <v>EM FALTA</v>
      </c>
      <c r="G454" s="36"/>
    </row>
    <row r="455" spans="1:7" x14ac:dyDescent="0.25">
      <c r="A455" s="93">
        <v>833</v>
      </c>
      <c r="B455" s="82" t="s">
        <v>688</v>
      </c>
      <c r="C455" s="59">
        <v>25</v>
      </c>
      <c r="D455" s="70" t="s">
        <v>241</v>
      </c>
      <c r="E455" s="61">
        <v>10.5</v>
      </c>
      <c r="F455" s="60">
        <f t="shared" si="6"/>
        <v>262.5</v>
      </c>
      <c r="G455" s="39"/>
    </row>
    <row r="456" spans="1:7" x14ac:dyDescent="0.25">
      <c r="A456" s="93">
        <v>855</v>
      </c>
      <c r="B456" s="82" t="s">
        <v>350</v>
      </c>
      <c r="C456" s="59">
        <v>4</v>
      </c>
      <c r="D456" s="70" t="s">
        <v>351</v>
      </c>
      <c r="E456" s="100">
        <v>76</v>
      </c>
      <c r="F456" s="60">
        <f t="shared" si="6"/>
        <v>304</v>
      </c>
      <c r="G456" s="36"/>
    </row>
    <row r="457" spans="1:7" x14ac:dyDescent="0.25">
      <c r="A457" s="94">
        <v>1387</v>
      </c>
      <c r="B457" s="83" t="s">
        <v>352</v>
      </c>
      <c r="C457" s="62">
        <v>10</v>
      </c>
      <c r="D457" s="71" t="s">
        <v>238</v>
      </c>
      <c r="E457" s="63" t="s">
        <v>23</v>
      </c>
      <c r="F457" s="64" t="str">
        <f t="shared" si="6"/>
        <v>EM FALTA</v>
      </c>
      <c r="G457" s="39"/>
    </row>
    <row r="458" spans="1:7" x14ac:dyDescent="0.25">
      <c r="A458" s="93">
        <v>1325</v>
      </c>
      <c r="B458" s="82" t="s">
        <v>353</v>
      </c>
      <c r="C458" s="59">
        <v>5</v>
      </c>
      <c r="D458" s="70" t="s">
        <v>236</v>
      </c>
      <c r="E458" s="100">
        <v>47</v>
      </c>
      <c r="F458" s="60">
        <f t="shared" si="6"/>
        <v>235</v>
      </c>
      <c r="G458" s="36"/>
    </row>
    <row r="459" spans="1:7" x14ac:dyDescent="0.25">
      <c r="A459" s="93">
        <v>1323</v>
      </c>
      <c r="B459" s="82" t="s">
        <v>354</v>
      </c>
      <c r="C459" s="59">
        <v>5</v>
      </c>
      <c r="D459" s="70" t="s">
        <v>236</v>
      </c>
      <c r="E459" s="61">
        <v>47</v>
      </c>
      <c r="F459" s="60">
        <f t="shared" ref="F459:F524" si="7">IF(OR(E459="",E459="EM FALTA"),E459,C459*E459)</f>
        <v>235</v>
      </c>
      <c r="G459" s="39"/>
    </row>
    <row r="460" spans="1:7" x14ac:dyDescent="0.25">
      <c r="A460" s="94">
        <v>1547</v>
      </c>
      <c r="B460" s="83" t="s">
        <v>639</v>
      </c>
      <c r="C460" s="62">
        <v>12</v>
      </c>
      <c r="D460" s="71" t="s">
        <v>297</v>
      </c>
      <c r="E460" s="63" t="s">
        <v>23</v>
      </c>
      <c r="F460" s="64" t="str">
        <f t="shared" si="7"/>
        <v>EM FALTA</v>
      </c>
      <c r="G460" s="36"/>
    </row>
    <row r="461" spans="1:7" x14ac:dyDescent="0.25">
      <c r="A461" s="94">
        <v>1546</v>
      </c>
      <c r="B461" s="83" t="s">
        <v>640</v>
      </c>
      <c r="C461" s="62">
        <v>12</v>
      </c>
      <c r="D461" s="71" t="s">
        <v>297</v>
      </c>
      <c r="E461" s="63" t="s">
        <v>23</v>
      </c>
      <c r="F461" s="64" t="str">
        <f t="shared" si="7"/>
        <v>EM FALTA</v>
      </c>
      <c r="G461" s="39"/>
    </row>
    <row r="462" spans="1:7" x14ac:dyDescent="0.25">
      <c r="A462" s="93">
        <v>580</v>
      </c>
      <c r="B462" s="82" t="s">
        <v>641</v>
      </c>
      <c r="C462" s="59">
        <v>5</v>
      </c>
      <c r="D462" s="70" t="s">
        <v>236</v>
      </c>
      <c r="E462" s="61">
        <v>30</v>
      </c>
      <c r="F462" s="60">
        <f t="shared" si="7"/>
        <v>150</v>
      </c>
      <c r="G462" s="36"/>
    </row>
    <row r="463" spans="1:7" x14ac:dyDescent="0.25">
      <c r="A463" s="93">
        <v>488</v>
      </c>
      <c r="B463" s="82" t="s">
        <v>628</v>
      </c>
      <c r="C463" s="59">
        <v>10</v>
      </c>
      <c r="D463" s="70" t="s">
        <v>238</v>
      </c>
      <c r="E463" s="100">
        <v>30</v>
      </c>
      <c r="F463" s="60">
        <f t="shared" si="7"/>
        <v>300</v>
      </c>
      <c r="G463" s="39"/>
    </row>
    <row r="464" spans="1:7" x14ac:dyDescent="0.25">
      <c r="A464" s="94">
        <v>1528</v>
      </c>
      <c r="B464" s="83" t="s">
        <v>355</v>
      </c>
      <c r="C464" s="62">
        <v>20</v>
      </c>
      <c r="D464" s="71" t="s">
        <v>249</v>
      </c>
      <c r="E464" s="63" t="s">
        <v>23</v>
      </c>
      <c r="F464" s="64" t="str">
        <f t="shared" si="7"/>
        <v>EM FALTA</v>
      </c>
      <c r="G464" s="36"/>
    </row>
    <row r="465" spans="1:7" x14ac:dyDescent="0.25">
      <c r="A465" s="93">
        <v>448</v>
      </c>
      <c r="B465" s="82" t="s">
        <v>356</v>
      </c>
      <c r="C465" s="59">
        <v>10</v>
      </c>
      <c r="D465" s="70" t="s">
        <v>238</v>
      </c>
      <c r="E465" s="61">
        <v>23.5</v>
      </c>
      <c r="F465" s="60">
        <f t="shared" si="7"/>
        <v>235</v>
      </c>
      <c r="G465" s="39"/>
    </row>
    <row r="466" spans="1:7" x14ac:dyDescent="0.25">
      <c r="A466" s="93">
        <v>482</v>
      </c>
      <c r="B466" s="82" t="s">
        <v>357</v>
      </c>
      <c r="C466" s="59">
        <v>10</v>
      </c>
      <c r="D466" s="70" t="s">
        <v>238</v>
      </c>
      <c r="E466" s="61">
        <v>27</v>
      </c>
      <c r="F466" s="60">
        <f t="shared" si="7"/>
        <v>270</v>
      </c>
      <c r="G466" s="36"/>
    </row>
    <row r="467" spans="1:7" x14ac:dyDescent="0.25">
      <c r="A467" s="93">
        <v>1347</v>
      </c>
      <c r="B467" s="82" t="s">
        <v>358</v>
      </c>
      <c r="C467" s="59">
        <v>5</v>
      </c>
      <c r="D467" s="70" t="s">
        <v>236</v>
      </c>
      <c r="E467" s="100">
        <v>71</v>
      </c>
      <c r="F467" s="60">
        <f t="shared" si="7"/>
        <v>355</v>
      </c>
      <c r="G467" s="39"/>
    </row>
    <row r="468" spans="1:7" x14ac:dyDescent="0.25">
      <c r="A468" s="93">
        <v>522</v>
      </c>
      <c r="B468" s="82" t="s">
        <v>359</v>
      </c>
      <c r="C468" s="59">
        <v>10</v>
      </c>
      <c r="D468" s="70" t="s">
        <v>238</v>
      </c>
      <c r="E468" s="100">
        <v>70</v>
      </c>
      <c r="F468" s="60">
        <f t="shared" si="7"/>
        <v>700</v>
      </c>
      <c r="G468" s="36"/>
    </row>
    <row r="469" spans="1:7" x14ac:dyDescent="0.25">
      <c r="A469" s="93">
        <v>1412</v>
      </c>
      <c r="B469" s="82" t="s">
        <v>360</v>
      </c>
      <c r="C469" s="59">
        <v>5</v>
      </c>
      <c r="D469" s="70" t="s">
        <v>236</v>
      </c>
      <c r="E469" s="61">
        <v>82</v>
      </c>
      <c r="F469" s="60">
        <f t="shared" si="7"/>
        <v>410</v>
      </c>
      <c r="G469" s="39"/>
    </row>
    <row r="470" spans="1:7" x14ac:dyDescent="0.25">
      <c r="A470" s="93">
        <v>1413</v>
      </c>
      <c r="B470" s="82" t="s">
        <v>361</v>
      </c>
      <c r="C470" s="59">
        <v>5</v>
      </c>
      <c r="D470" s="70" t="s">
        <v>236</v>
      </c>
      <c r="E470" s="100">
        <v>82</v>
      </c>
      <c r="F470" s="60">
        <f t="shared" si="7"/>
        <v>410</v>
      </c>
      <c r="G470" s="39"/>
    </row>
    <row r="471" spans="1:7" x14ac:dyDescent="0.25">
      <c r="A471" s="93">
        <v>1414</v>
      </c>
      <c r="B471" s="82" t="s">
        <v>362</v>
      </c>
      <c r="C471" s="59">
        <v>5</v>
      </c>
      <c r="D471" s="70" t="s">
        <v>236</v>
      </c>
      <c r="E471" s="61">
        <v>82</v>
      </c>
      <c r="F471" s="60">
        <f t="shared" si="7"/>
        <v>410</v>
      </c>
      <c r="G471" s="36"/>
    </row>
    <row r="472" spans="1:7" x14ac:dyDescent="0.25">
      <c r="A472" s="93">
        <v>1602</v>
      </c>
      <c r="B472" s="89" t="s">
        <v>549</v>
      </c>
      <c r="C472" s="121">
        <v>5</v>
      </c>
      <c r="D472" s="70" t="s">
        <v>236</v>
      </c>
      <c r="E472" s="61">
        <v>19.5</v>
      </c>
      <c r="F472" s="60">
        <f t="shared" si="7"/>
        <v>97.5</v>
      </c>
      <c r="G472" s="39"/>
    </row>
    <row r="473" spans="1:7" x14ac:dyDescent="0.25">
      <c r="A473" s="94">
        <v>1007</v>
      </c>
      <c r="B473" s="83" t="s">
        <v>363</v>
      </c>
      <c r="C473" s="62">
        <v>10</v>
      </c>
      <c r="D473" s="71" t="s">
        <v>244</v>
      </c>
      <c r="E473" s="63" t="s">
        <v>23</v>
      </c>
      <c r="F473" s="64" t="str">
        <f t="shared" si="7"/>
        <v>EM FALTA</v>
      </c>
      <c r="G473" s="36"/>
    </row>
    <row r="474" spans="1:7" x14ac:dyDescent="0.25">
      <c r="A474" s="94">
        <v>1510</v>
      </c>
      <c r="B474" s="83" t="s">
        <v>364</v>
      </c>
      <c r="C474" s="62">
        <v>9</v>
      </c>
      <c r="D474" s="71" t="s">
        <v>365</v>
      </c>
      <c r="E474" s="63" t="s">
        <v>23</v>
      </c>
      <c r="F474" s="64" t="str">
        <f t="shared" si="7"/>
        <v>EM FALTA</v>
      </c>
      <c r="G474" s="39"/>
    </row>
    <row r="475" spans="1:7" x14ac:dyDescent="0.25">
      <c r="A475" s="94">
        <v>592</v>
      </c>
      <c r="B475" s="83" t="s">
        <v>366</v>
      </c>
      <c r="C475" s="62">
        <v>11.34</v>
      </c>
      <c r="D475" s="71" t="s">
        <v>315</v>
      </c>
      <c r="E475" s="63" t="s">
        <v>23</v>
      </c>
      <c r="F475" s="64" t="str">
        <f t="shared" si="7"/>
        <v>EM FALTA</v>
      </c>
      <c r="G475" s="36"/>
    </row>
    <row r="476" spans="1:7" x14ac:dyDescent="0.25">
      <c r="A476" s="93">
        <v>536</v>
      </c>
      <c r="B476" s="82" t="s">
        <v>367</v>
      </c>
      <c r="C476" s="59">
        <v>11.34</v>
      </c>
      <c r="D476" s="70" t="s">
        <v>315</v>
      </c>
      <c r="E476" s="61">
        <v>33.5</v>
      </c>
      <c r="F476" s="60">
        <f t="shared" si="7"/>
        <v>379.89</v>
      </c>
      <c r="G476" s="39"/>
    </row>
    <row r="477" spans="1:7" x14ac:dyDescent="0.25">
      <c r="A477" s="94">
        <v>1326</v>
      </c>
      <c r="B477" s="83" t="s">
        <v>368</v>
      </c>
      <c r="C477" s="62">
        <v>10</v>
      </c>
      <c r="D477" s="71" t="s">
        <v>238</v>
      </c>
      <c r="E477" s="63" t="s">
        <v>23</v>
      </c>
      <c r="F477" s="64" t="str">
        <f t="shared" si="7"/>
        <v>EM FALTA</v>
      </c>
      <c r="G477" s="36"/>
    </row>
    <row r="478" spans="1:7" x14ac:dyDescent="0.25">
      <c r="A478" s="93">
        <v>1300</v>
      </c>
      <c r="B478" s="82" t="s">
        <v>369</v>
      </c>
      <c r="C478" s="59">
        <v>25</v>
      </c>
      <c r="D478" s="70" t="s">
        <v>241</v>
      </c>
      <c r="E478" s="100">
        <v>31</v>
      </c>
      <c r="F478" s="60">
        <f t="shared" si="7"/>
        <v>775</v>
      </c>
      <c r="G478" s="36"/>
    </row>
    <row r="479" spans="1:7" x14ac:dyDescent="0.25">
      <c r="A479" s="95">
        <v>1631</v>
      </c>
      <c r="B479" s="82" t="s">
        <v>657</v>
      </c>
      <c r="C479" s="59">
        <v>10</v>
      </c>
      <c r="D479" s="70" t="s">
        <v>238</v>
      </c>
      <c r="E479" s="100">
        <v>48</v>
      </c>
      <c r="F479" s="60">
        <f>IF(OR(E479="",E479="EM FALTA"),E479,C479*E479)</f>
        <v>480</v>
      </c>
      <c r="G479" s="36"/>
    </row>
    <row r="480" spans="1:7" x14ac:dyDescent="0.25">
      <c r="A480" s="94">
        <v>764</v>
      </c>
      <c r="B480" s="83" t="s">
        <v>642</v>
      </c>
      <c r="C480" s="62">
        <v>15</v>
      </c>
      <c r="D480" s="71" t="s">
        <v>370</v>
      </c>
      <c r="E480" s="63" t="s">
        <v>23</v>
      </c>
      <c r="F480" s="64" t="str">
        <f t="shared" si="7"/>
        <v>EM FALTA</v>
      </c>
      <c r="G480" s="39"/>
    </row>
    <row r="481" spans="1:7" x14ac:dyDescent="0.25">
      <c r="A481" s="93">
        <v>1287</v>
      </c>
      <c r="B481" s="82" t="s">
        <v>643</v>
      </c>
      <c r="C481" s="59">
        <v>5</v>
      </c>
      <c r="D481" s="70" t="s">
        <v>236</v>
      </c>
      <c r="E481" s="153">
        <v>98</v>
      </c>
      <c r="F481" s="60">
        <f t="shared" si="7"/>
        <v>490</v>
      </c>
      <c r="G481" s="36"/>
    </row>
    <row r="482" spans="1:7" x14ac:dyDescent="0.25">
      <c r="A482" s="94">
        <v>849</v>
      </c>
      <c r="B482" s="83" t="s">
        <v>371</v>
      </c>
      <c r="C482" s="62">
        <v>5</v>
      </c>
      <c r="D482" s="71" t="s">
        <v>236</v>
      </c>
      <c r="E482" s="63" t="s">
        <v>23</v>
      </c>
      <c r="F482" s="64" t="str">
        <f t="shared" si="7"/>
        <v>EM FALTA</v>
      </c>
      <c r="G482" s="39"/>
    </row>
    <row r="483" spans="1:7" x14ac:dyDescent="0.25">
      <c r="A483" s="93">
        <v>91</v>
      </c>
      <c r="B483" s="82" t="s">
        <v>372</v>
      </c>
      <c r="C483" s="59">
        <v>12.5</v>
      </c>
      <c r="D483" s="70" t="s">
        <v>373</v>
      </c>
      <c r="E483" s="100">
        <v>72</v>
      </c>
      <c r="F483" s="60">
        <f t="shared" si="7"/>
        <v>900</v>
      </c>
      <c r="G483" s="36"/>
    </row>
    <row r="484" spans="1:7" x14ac:dyDescent="0.25">
      <c r="A484" s="94"/>
      <c r="B484" s="83" t="s">
        <v>374</v>
      </c>
      <c r="C484" s="62">
        <v>12.5</v>
      </c>
      <c r="D484" s="71" t="s">
        <v>373</v>
      </c>
      <c r="E484" s="63" t="s">
        <v>23</v>
      </c>
      <c r="F484" s="64" t="str">
        <f t="shared" si="7"/>
        <v>EM FALTA</v>
      </c>
      <c r="G484" s="39"/>
    </row>
    <row r="485" spans="1:7" x14ac:dyDescent="0.25">
      <c r="A485" s="93">
        <v>616</v>
      </c>
      <c r="B485" s="82" t="s">
        <v>375</v>
      </c>
      <c r="C485" s="59">
        <v>12.5</v>
      </c>
      <c r="D485" s="70" t="s">
        <v>373</v>
      </c>
      <c r="E485" s="100">
        <v>68</v>
      </c>
      <c r="F485" s="60">
        <f t="shared" si="7"/>
        <v>850</v>
      </c>
      <c r="G485" s="36"/>
    </row>
    <row r="486" spans="1:7" x14ac:dyDescent="0.25">
      <c r="A486" s="93">
        <v>735</v>
      </c>
      <c r="B486" s="82" t="s">
        <v>376</v>
      </c>
      <c r="C486" s="59">
        <v>5</v>
      </c>
      <c r="D486" s="70" t="s">
        <v>236</v>
      </c>
      <c r="E486" s="100">
        <v>60</v>
      </c>
      <c r="F486" s="60">
        <f t="shared" si="7"/>
        <v>300</v>
      </c>
      <c r="G486" s="39"/>
    </row>
    <row r="487" spans="1:7" x14ac:dyDescent="0.25">
      <c r="A487" s="93">
        <v>1459</v>
      </c>
      <c r="B487" s="82" t="s">
        <v>377</v>
      </c>
      <c r="C487" s="59">
        <v>10</v>
      </c>
      <c r="D487" s="70" t="s">
        <v>238</v>
      </c>
      <c r="E487" s="61">
        <v>21</v>
      </c>
      <c r="F487" s="60">
        <f t="shared" si="7"/>
        <v>210</v>
      </c>
      <c r="G487" s="36"/>
    </row>
    <row r="488" spans="1:7" x14ac:dyDescent="0.25">
      <c r="A488" s="94">
        <v>1178</v>
      </c>
      <c r="B488" s="83" t="s">
        <v>378</v>
      </c>
      <c r="C488" s="62">
        <v>10</v>
      </c>
      <c r="D488" s="71" t="s">
        <v>238</v>
      </c>
      <c r="E488" s="63" t="s">
        <v>23</v>
      </c>
      <c r="F488" s="64" t="str">
        <f t="shared" si="7"/>
        <v>EM FALTA</v>
      </c>
      <c r="G488" s="39"/>
    </row>
    <row r="489" spans="1:7" x14ac:dyDescent="0.25">
      <c r="A489" s="94">
        <v>868</v>
      </c>
      <c r="B489" s="83" t="s">
        <v>379</v>
      </c>
      <c r="C489" s="62">
        <v>25</v>
      </c>
      <c r="D489" s="71" t="s">
        <v>241</v>
      </c>
      <c r="E489" s="63" t="s">
        <v>23</v>
      </c>
      <c r="F489" s="64" t="str">
        <f t="shared" si="7"/>
        <v>EM FALTA</v>
      </c>
      <c r="G489" s="36"/>
    </row>
    <row r="490" spans="1:7" x14ac:dyDescent="0.25">
      <c r="A490" s="97">
        <v>1324</v>
      </c>
      <c r="B490" s="90" t="s">
        <v>380</v>
      </c>
      <c r="C490" s="62">
        <v>10</v>
      </c>
      <c r="D490" s="71" t="s">
        <v>238</v>
      </c>
      <c r="E490" s="63" t="s">
        <v>23</v>
      </c>
      <c r="F490" s="64" t="str">
        <f t="shared" si="7"/>
        <v>EM FALTA</v>
      </c>
      <c r="G490" s="39"/>
    </row>
    <row r="491" spans="1:7" x14ac:dyDescent="0.25">
      <c r="A491" s="97"/>
      <c r="B491" s="90" t="s">
        <v>381</v>
      </c>
      <c r="C491" s="62">
        <v>20</v>
      </c>
      <c r="D491" s="71" t="s">
        <v>249</v>
      </c>
      <c r="E491" s="63" t="s">
        <v>23</v>
      </c>
      <c r="F491" s="64" t="str">
        <f t="shared" si="7"/>
        <v>EM FALTA</v>
      </c>
      <c r="G491" s="36"/>
    </row>
    <row r="492" spans="1:7" x14ac:dyDescent="0.25">
      <c r="A492" s="97"/>
      <c r="B492" s="90" t="s">
        <v>382</v>
      </c>
      <c r="C492" s="62">
        <v>20</v>
      </c>
      <c r="D492" s="71" t="s">
        <v>249</v>
      </c>
      <c r="E492" s="63" t="s">
        <v>23</v>
      </c>
      <c r="F492" s="64" t="str">
        <f t="shared" si="7"/>
        <v>EM FALTA</v>
      </c>
      <c r="G492" s="39"/>
    </row>
    <row r="493" spans="1:7" x14ac:dyDescent="0.25">
      <c r="A493" s="98">
        <v>455</v>
      </c>
      <c r="B493" s="91" t="s">
        <v>383</v>
      </c>
      <c r="C493" s="59">
        <v>25</v>
      </c>
      <c r="D493" s="70" t="s">
        <v>241</v>
      </c>
      <c r="E493" s="61">
        <v>5.6</v>
      </c>
      <c r="F493" s="60">
        <f t="shared" si="7"/>
        <v>140</v>
      </c>
      <c r="G493" s="36"/>
    </row>
    <row r="494" spans="1:7" x14ac:dyDescent="0.25">
      <c r="A494" s="93">
        <v>477</v>
      </c>
      <c r="B494" s="82" t="s">
        <v>666</v>
      </c>
      <c r="C494" s="59">
        <v>10</v>
      </c>
      <c r="D494" s="70" t="s">
        <v>238</v>
      </c>
      <c r="E494" s="61">
        <v>66</v>
      </c>
      <c r="F494" s="60">
        <f t="shared" si="7"/>
        <v>660</v>
      </c>
      <c r="G494" s="39"/>
    </row>
    <row r="495" spans="1:7" x14ac:dyDescent="0.25">
      <c r="A495" s="94"/>
      <c r="B495" s="83" t="s">
        <v>384</v>
      </c>
      <c r="C495" s="62">
        <v>11.34</v>
      </c>
      <c r="D495" s="71" t="s">
        <v>315</v>
      </c>
      <c r="E495" s="63" t="s">
        <v>23</v>
      </c>
      <c r="F495" s="64" t="str">
        <f t="shared" si="7"/>
        <v>EM FALTA</v>
      </c>
      <c r="G495" s="36"/>
    </row>
    <row r="496" spans="1:7" x14ac:dyDescent="0.25">
      <c r="A496" s="94"/>
      <c r="B496" s="83" t="s">
        <v>385</v>
      </c>
      <c r="C496" s="62">
        <v>11.34</v>
      </c>
      <c r="D496" s="71" t="s">
        <v>315</v>
      </c>
      <c r="E496" s="63" t="s">
        <v>23</v>
      </c>
      <c r="F496" s="64" t="str">
        <f t="shared" si="7"/>
        <v>EM FALTA</v>
      </c>
      <c r="G496" s="39"/>
    </row>
    <row r="497" spans="1:7" x14ac:dyDescent="0.25">
      <c r="A497" s="93">
        <v>1484</v>
      </c>
      <c r="B497" s="82" t="s">
        <v>386</v>
      </c>
      <c r="C497" s="59">
        <v>20</v>
      </c>
      <c r="D497" s="70" t="s">
        <v>249</v>
      </c>
      <c r="E497" s="100">
        <v>12</v>
      </c>
      <c r="F497" s="60">
        <f t="shared" si="7"/>
        <v>240</v>
      </c>
      <c r="G497" s="36"/>
    </row>
    <row r="498" spans="1:7" x14ac:dyDescent="0.25">
      <c r="A498" s="93">
        <v>634</v>
      </c>
      <c r="B498" s="82" t="s">
        <v>387</v>
      </c>
      <c r="C498" s="59">
        <v>25</v>
      </c>
      <c r="D498" s="70" t="s">
        <v>241</v>
      </c>
      <c r="E498" s="61">
        <v>4.5999999999999996</v>
      </c>
      <c r="F498" s="60">
        <f t="shared" si="7"/>
        <v>114.99999999999999</v>
      </c>
      <c r="G498" s="39"/>
    </row>
    <row r="499" spans="1:7" x14ac:dyDescent="0.25">
      <c r="A499" s="93">
        <v>333</v>
      </c>
      <c r="B499" s="82" t="s">
        <v>388</v>
      </c>
      <c r="C499" s="59">
        <v>10</v>
      </c>
      <c r="D499" s="70" t="s">
        <v>238</v>
      </c>
      <c r="E499" s="61">
        <v>11.2</v>
      </c>
      <c r="F499" s="60">
        <f t="shared" si="7"/>
        <v>112</v>
      </c>
      <c r="G499" s="39"/>
    </row>
    <row r="500" spans="1:7" x14ac:dyDescent="0.25">
      <c r="A500" s="93">
        <v>340</v>
      </c>
      <c r="B500" s="82" t="s">
        <v>389</v>
      </c>
      <c r="C500" s="59">
        <v>10</v>
      </c>
      <c r="D500" s="70" t="s">
        <v>238</v>
      </c>
      <c r="E500" s="61">
        <v>23</v>
      </c>
      <c r="F500" s="60">
        <f t="shared" si="7"/>
        <v>230</v>
      </c>
      <c r="G500" s="36"/>
    </row>
    <row r="501" spans="1:7" x14ac:dyDescent="0.25">
      <c r="A501" s="93">
        <v>1457</v>
      </c>
      <c r="B501" s="82" t="s">
        <v>613</v>
      </c>
      <c r="C501" s="59">
        <v>20</v>
      </c>
      <c r="D501" s="70" t="s">
        <v>249</v>
      </c>
      <c r="E501" s="61">
        <v>24.5</v>
      </c>
      <c r="F501" s="60">
        <f t="shared" si="7"/>
        <v>490</v>
      </c>
      <c r="G501" s="39"/>
    </row>
    <row r="502" spans="1:7" x14ac:dyDescent="0.25">
      <c r="A502" s="94">
        <v>1513</v>
      </c>
      <c r="B502" s="83" t="s">
        <v>390</v>
      </c>
      <c r="C502" s="62">
        <v>25</v>
      </c>
      <c r="D502" s="71" t="s">
        <v>241</v>
      </c>
      <c r="E502" s="63" t="s">
        <v>23</v>
      </c>
      <c r="F502" s="64" t="str">
        <f t="shared" si="7"/>
        <v>EM FALTA</v>
      </c>
      <c r="G502" s="36"/>
    </row>
    <row r="503" spans="1:7" x14ac:dyDescent="0.25">
      <c r="A503" s="94">
        <v>1311</v>
      </c>
      <c r="B503" s="83" t="s">
        <v>391</v>
      </c>
      <c r="C503" s="62">
        <v>11.34</v>
      </c>
      <c r="D503" s="71" t="s">
        <v>315</v>
      </c>
      <c r="E503" s="63" t="s">
        <v>23</v>
      </c>
      <c r="F503" s="64" t="str">
        <f t="shared" si="7"/>
        <v>EM FALTA</v>
      </c>
      <c r="G503" s="39"/>
    </row>
    <row r="504" spans="1:7" x14ac:dyDescent="0.25">
      <c r="A504" s="93">
        <v>998</v>
      </c>
      <c r="B504" s="82" t="s">
        <v>392</v>
      </c>
      <c r="C504" s="59">
        <v>10</v>
      </c>
      <c r="D504" s="70" t="s">
        <v>238</v>
      </c>
      <c r="E504" s="100">
        <v>6</v>
      </c>
      <c r="F504" s="60">
        <f t="shared" si="7"/>
        <v>60</v>
      </c>
      <c r="G504" s="36"/>
    </row>
    <row r="505" spans="1:7" x14ac:dyDescent="0.25">
      <c r="A505" s="93">
        <v>1187</v>
      </c>
      <c r="B505" s="82" t="s">
        <v>393</v>
      </c>
      <c r="C505" s="59">
        <v>10</v>
      </c>
      <c r="D505" s="70" t="s">
        <v>238</v>
      </c>
      <c r="E505" s="61">
        <v>17</v>
      </c>
      <c r="F505" s="60">
        <f t="shared" si="7"/>
        <v>170</v>
      </c>
      <c r="G505" s="39"/>
    </row>
    <row r="506" spans="1:7" x14ac:dyDescent="0.25">
      <c r="A506" s="93">
        <v>709</v>
      </c>
      <c r="B506" s="82" t="s">
        <v>394</v>
      </c>
      <c r="C506" s="59">
        <v>10</v>
      </c>
      <c r="D506" s="70" t="s">
        <v>238</v>
      </c>
      <c r="E506" s="61">
        <v>10</v>
      </c>
      <c r="F506" s="60">
        <f t="shared" si="7"/>
        <v>100</v>
      </c>
      <c r="G506" s="36"/>
    </row>
    <row r="507" spans="1:7" x14ac:dyDescent="0.25">
      <c r="A507" s="93">
        <v>1157</v>
      </c>
      <c r="B507" s="82" t="s">
        <v>395</v>
      </c>
      <c r="C507" s="59">
        <v>10</v>
      </c>
      <c r="D507" s="70" t="s">
        <v>238</v>
      </c>
      <c r="E507" s="100">
        <v>5</v>
      </c>
      <c r="F507" s="60">
        <f t="shared" si="7"/>
        <v>50</v>
      </c>
      <c r="G507" s="39"/>
    </row>
    <row r="508" spans="1:7" x14ac:dyDescent="0.25">
      <c r="A508" s="93">
        <v>991</v>
      </c>
      <c r="B508" s="82" t="s">
        <v>396</v>
      </c>
      <c r="C508" s="59">
        <v>10</v>
      </c>
      <c r="D508" s="70" t="s">
        <v>238</v>
      </c>
      <c r="E508" s="61">
        <v>11.6</v>
      </c>
      <c r="F508" s="60">
        <f t="shared" si="7"/>
        <v>116</v>
      </c>
      <c r="G508" s="36"/>
    </row>
    <row r="509" spans="1:7" x14ac:dyDescent="0.25">
      <c r="A509" s="93">
        <v>534</v>
      </c>
      <c r="B509" s="82" t="s">
        <v>397</v>
      </c>
      <c r="C509" s="59">
        <v>10</v>
      </c>
      <c r="D509" s="70" t="s">
        <v>238</v>
      </c>
      <c r="E509" s="61">
        <v>8</v>
      </c>
      <c r="F509" s="60">
        <f t="shared" si="7"/>
        <v>80</v>
      </c>
      <c r="G509" s="39"/>
    </row>
    <row r="510" spans="1:7" x14ac:dyDescent="0.25">
      <c r="A510" s="93">
        <v>509</v>
      </c>
      <c r="B510" s="82" t="s">
        <v>398</v>
      </c>
      <c r="C510" s="59">
        <v>10</v>
      </c>
      <c r="D510" s="70" t="s">
        <v>238</v>
      </c>
      <c r="E510" s="100">
        <v>15.3</v>
      </c>
      <c r="F510" s="60">
        <f t="shared" si="7"/>
        <v>153</v>
      </c>
      <c r="G510" s="36"/>
    </row>
    <row r="511" spans="1:7" x14ac:dyDescent="0.25">
      <c r="A511" s="93">
        <v>1460</v>
      </c>
      <c r="B511" s="82" t="s">
        <v>399</v>
      </c>
      <c r="C511" s="59">
        <v>10</v>
      </c>
      <c r="D511" s="70" t="s">
        <v>238</v>
      </c>
      <c r="E511" s="61">
        <v>18</v>
      </c>
      <c r="F511" s="60">
        <f t="shared" si="7"/>
        <v>180</v>
      </c>
      <c r="G511" s="39"/>
    </row>
    <row r="512" spans="1:7" x14ac:dyDescent="0.25">
      <c r="A512" s="93">
        <v>246</v>
      </c>
      <c r="B512" s="82" t="s">
        <v>400</v>
      </c>
      <c r="C512" s="59">
        <v>10</v>
      </c>
      <c r="D512" s="70" t="s">
        <v>238</v>
      </c>
      <c r="E512" s="61">
        <v>14</v>
      </c>
      <c r="F512" s="60">
        <f t="shared" si="7"/>
        <v>140</v>
      </c>
      <c r="G512" s="36"/>
    </row>
    <row r="513" spans="1:7" x14ac:dyDescent="0.25">
      <c r="A513" s="93">
        <v>1549</v>
      </c>
      <c r="B513" s="82" t="s">
        <v>401</v>
      </c>
      <c r="C513" s="59">
        <v>15</v>
      </c>
      <c r="D513" s="70" t="s">
        <v>370</v>
      </c>
      <c r="E513" s="61">
        <v>15.5</v>
      </c>
      <c r="F513" s="60">
        <f t="shared" si="7"/>
        <v>232.5</v>
      </c>
      <c r="G513" s="39"/>
    </row>
    <row r="514" spans="1:7" x14ac:dyDescent="0.25">
      <c r="A514" s="93">
        <v>373</v>
      </c>
      <c r="B514" s="82" t="s">
        <v>402</v>
      </c>
      <c r="C514" s="59">
        <v>25</v>
      </c>
      <c r="D514" s="70" t="s">
        <v>241</v>
      </c>
      <c r="E514" s="61">
        <v>5.4</v>
      </c>
      <c r="F514" s="60">
        <f t="shared" si="7"/>
        <v>135</v>
      </c>
      <c r="G514" s="36"/>
    </row>
    <row r="515" spans="1:7" x14ac:dyDescent="0.25">
      <c r="A515" s="93">
        <v>564</v>
      </c>
      <c r="B515" s="82" t="s">
        <v>403</v>
      </c>
      <c r="C515" s="59">
        <v>10</v>
      </c>
      <c r="D515" s="70" t="s">
        <v>238</v>
      </c>
      <c r="E515" s="100">
        <v>16</v>
      </c>
      <c r="F515" s="60">
        <f t="shared" si="7"/>
        <v>160</v>
      </c>
      <c r="G515" s="39"/>
    </row>
    <row r="516" spans="1:7" x14ac:dyDescent="0.25">
      <c r="A516" s="94">
        <v>575</v>
      </c>
      <c r="B516" s="83" t="s">
        <v>404</v>
      </c>
      <c r="C516" s="62">
        <v>25</v>
      </c>
      <c r="D516" s="71" t="s">
        <v>241</v>
      </c>
      <c r="E516" s="63" t="s">
        <v>23</v>
      </c>
      <c r="F516" s="64" t="str">
        <f t="shared" si="7"/>
        <v>EM FALTA</v>
      </c>
      <c r="G516" s="36"/>
    </row>
    <row r="517" spans="1:7" x14ac:dyDescent="0.25">
      <c r="A517" s="93">
        <v>1258</v>
      </c>
      <c r="B517" s="82" t="s">
        <v>405</v>
      </c>
      <c r="C517" s="59">
        <v>10</v>
      </c>
      <c r="D517" s="70" t="s">
        <v>238</v>
      </c>
      <c r="E517" s="100">
        <v>30</v>
      </c>
      <c r="F517" s="60">
        <f t="shared" si="7"/>
        <v>300</v>
      </c>
      <c r="G517" s="39"/>
    </row>
    <row r="518" spans="1:7" x14ac:dyDescent="0.25">
      <c r="A518" s="93">
        <v>1013</v>
      </c>
      <c r="B518" s="82" t="s">
        <v>406</v>
      </c>
      <c r="C518" s="59">
        <v>5</v>
      </c>
      <c r="D518" s="70" t="s">
        <v>252</v>
      </c>
      <c r="E518" s="100">
        <v>47.5</v>
      </c>
      <c r="F518" s="60">
        <f t="shared" si="7"/>
        <v>237.5</v>
      </c>
      <c r="G518" s="36"/>
    </row>
    <row r="519" spans="1:7" x14ac:dyDescent="0.25">
      <c r="A519" s="93">
        <v>450</v>
      </c>
      <c r="B519" s="82" t="s">
        <v>621</v>
      </c>
      <c r="C519" s="59">
        <v>10</v>
      </c>
      <c r="D519" s="70" t="s">
        <v>238</v>
      </c>
      <c r="E519" s="61">
        <v>11</v>
      </c>
      <c r="F519" s="60">
        <f t="shared" si="7"/>
        <v>110</v>
      </c>
      <c r="G519" s="39"/>
    </row>
    <row r="520" spans="1:7" x14ac:dyDescent="0.25">
      <c r="A520" s="93">
        <v>371</v>
      </c>
      <c r="B520" s="82" t="s">
        <v>684</v>
      </c>
      <c r="C520" s="59">
        <v>25</v>
      </c>
      <c r="D520" s="70" t="s">
        <v>241</v>
      </c>
      <c r="E520" s="61">
        <v>2.5499999999999998</v>
      </c>
      <c r="F520" s="60">
        <f>IF(OR(E520="",E520="EM FALTA"),E520,C520*E520)</f>
        <v>63.749999999999993</v>
      </c>
      <c r="G520" s="36"/>
    </row>
    <row r="521" spans="1:7" x14ac:dyDescent="0.25">
      <c r="A521" s="93">
        <v>372</v>
      </c>
      <c r="B521" s="82" t="s">
        <v>407</v>
      </c>
      <c r="C521" s="59">
        <v>25</v>
      </c>
      <c r="D521" s="70" t="s">
        <v>241</v>
      </c>
      <c r="E521" s="61">
        <v>2.6</v>
      </c>
      <c r="F521" s="60">
        <f t="shared" si="7"/>
        <v>65</v>
      </c>
      <c r="G521" s="39"/>
    </row>
    <row r="522" spans="1:7" x14ac:dyDescent="0.25">
      <c r="A522" s="93">
        <v>1395</v>
      </c>
      <c r="B522" s="82" t="s">
        <v>408</v>
      </c>
      <c r="C522" s="59">
        <v>5</v>
      </c>
      <c r="D522" s="70" t="s">
        <v>236</v>
      </c>
      <c r="E522" s="61">
        <v>58</v>
      </c>
      <c r="F522" s="60">
        <f t="shared" si="7"/>
        <v>290</v>
      </c>
      <c r="G522" s="36"/>
    </row>
    <row r="523" spans="1:7" x14ac:dyDescent="0.25">
      <c r="A523" s="93">
        <v>1016</v>
      </c>
      <c r="B523" s="82" t="s">
        <v>409</v>
      </c>
      <c r="C523" s="59">
        <v>5</v>
      </c>
      <c r="D523" s="70" t="s">
        <v>252</v>
      </c>
      <c r="E523" s="100">
        <v>61</v>
      </c>
      <c r="F523" s="60">
        <f t="shared" si="7"/>
        <v>305</v>
      </c>
      <c r="G523" s="39"/>
    </row>
    <row r="524" spans="1:7" x14ac:dyDescent="0.25">
      <c r="A524" s="93">
        <v>1002</v>
      </c>
      <c r="B524" s="82" t="s">
        <v>410</v>
      </c>
      <c r="C524" s="59">
        <v>25</v>
      </c>
      <c r="D524" s="70" t="s">
        <v>241</v>
      </c>
      <c r="E524" s="100">
        <v>12</v>
      </c>
      <c r="F524" s="60">
        <f t="shared" si="7"/>
        <v>300</v>
      </c>
      <c r="G524" s="36"/>
    </row>
    <row r="525" spans="1:7" x14ac:dyDescent="0.25">
      <c r="A525" s="94">
        <v>78</v>
      </c>
      <c r="B525" s="83" t="s">
        <v>411</v>
      </c>
      <c r="C525" s="62">
        <v>25</v>
      </c>
      <c r="D525" s="71" t="s">
        <v>241</v>
      </c>
      <c r="E525" s="63" t="s">
        <v>23</v>
      </c>
      <c r="F525" s="64" t="str">
        <f t="shared" ref="F525:F590" si="8">IF(OR(E525="",E525="EM FALTA"),E525,C525*E525)</f>
        <v>EM FALTA</v>
      </c>
      <c r="G525" s="39"/>
    </row>
    <row r="526" spans="1:7" x14ac:dyDescent="0.25">
      <c r="A526" s="93">
        <v>669</v>
      </c>
      <c r="B526" s="82" t="s">
        <v>412</v>
      </c>
      <c r="C526" s="59">
        <v>25</v>
      </c>
      <c r="D526" s="70" t="s">
        <v>241</v>
      </c>
      <c r="E526" s="61">
        <v>8.8000000000000007</v>
      </c>
      <c r="F526" s="60">
        <f t="shared" si="8"/>
        <v>220.00000000000003</v>
      </c>
      <c r="G526" s="36"/>
    </row>
    <row r="527" spans="1:7" x14ac:dyDescent="0.25">
      <c r="A527" s="93">
        <v>732</v>
      </c>
      <c r="B527" s="82" t="s">
        <v>413</v>
      </c>
      <c r="C527" s="59">
        <v>25</v>
      </c>
      <c r="D527" s="70" t="s">
        <v>241</v>
      </c>
      <c r="E527" s="61">
        <v>22</v>
      </c>
      <c r="F527" s="60">
        <f t="shared" si="8"/>
        <v>550</v>
      </c>
      <c r="G527" s="39"/>
    </row>
    <row r="528" spans="1:7" x14ac:dyDescent="0.25">
      <c r="A528" s="93">
        <v>740</v>
      </c>
      <c r="B528" s="82" t="s">
        <v>414</v>
      </c>
      <c r="C528" s="59">
        <v>25</v>
      </c>
      <c r="D528" s="70" t="s">
        <v>241</v>
      </c>
      <c r="E528" s="61">
        <v>22</v>
      </c>
      <c r="F528" s="60">
        <f t="shared" si="8"/>
        <v>550</v>
      </c>
      <c r="G528" s="36"/>
    </row>
    <row r="529" spans="1:7" x14ac:dyDescent="0.25">
      <c r="A529" s="94">
        <v>1170</v>
      </c>
      <c r="B529" s="83" t="s">
        <v>415</v>
      </c>
      <c r="C529" s="62">
        <v>10</v>
      </c>
      <c r="D529" s="71" t="s">
        <v>238</v>
      </c>
      <c r="E529" s="108" t="s">
        <v>23</v>
      </c>
      <c r="F529" s="64" t="str">
        <f t="shared" si="8"/>
        <v>EM FALTA</v>
      </c>
      <c r="G529" s="39"/>
    </row>
    <row r="530" spans="1:7" x14ac:dyDescent="0.25">
      <c r="A530" s="93">
        <v>1205</v>
      </c>
      <c r="B530" s="82" t="s">
        <v>416</v>
      </c>
      <c r="C530" s="59">
        <v>10</v>
      </c>
      <c r="D530" s="70" t="s">
        <v>238</v>
      </c>
      <c r="E530" s="100">
        <v>23</v>
      </c>
      <c r="F530" s="60">
        <f t="shared" si="8"/>
        <v>230</v>
      </c>
      <c r="G530" s="36"/>
    </row>
    <row r="531" spans="1:7" x14ac:dyDescent="0.25">
      <c r="A531" s="93">
        <v>1160</v>
      </c>
      <c r="B531" s="82" t="s">
        <v>417</v>
      </c>
      <c r="C531" s="59">
        <v>25</v>
      </c>
      <c r="D531" s="70" t="s">
        <v>241</v>
      </c>
      <c r="E531" s="61">
        <v>11.5</v>
      </c>
      <c r="F531" s="60">
        <f t="shared" si="8"/>
        <v>287.5</v>
      </c>
      <c r="G531" s="39"/>
    </row>
    <row r="532" spans="1:7" x14ac:dyDescent="0.25">
      <c r="A532" s="94">
        <v>1576</v>
      </c>
      <c r="B532" s="83" t="s">
        <v>418</v>
      </c>
      <c r="C532" s="62">
        <v>25</v>
      </c>
      <c r="D532" s="71" t="s">
        <v>241</v>
      </c>
      <c r="E532" s="63" t="s">
        <v>23</v>
      </c>
      <c r="F532" s="64" t="str">
        <f t="shared" si="8"/>
        <v>EM FALTA</v>
      </c>
      <c r="G532" s="36"/>
    </row>
    <row r="533" spans="1:7" x14ac:dyDescent="0.25">
      <c r="A533" s="93">
        <v>1189</v>
      </c>
      <c r="B533" s="82" t="s">
        <v>419</v>
      </c>
      <c r="C533" s="59">
        <v>10</v>
      </c>
      <c r="D533" s="70" t="s">
        <v>238</v>
      </c>
      <c r="E533" s="100">
        <v>13.5</v>
      </c>
      <c r="F533" s="60">
        <f t="shared" si="8"/>
        <v>135</v>
      </c>
      <c r="G533" s="36"/>
    </row>
    <row r="534" spans="1:7" x14ac:dyDescent="0.25">
      <c r="A534" s="93">
        <v>1169</v>
      </c>
      <c r="B534" s="82" t="s">
        <v>420</v>
      </c>
      <c r="C534" s="59">
        <v>10</v>
      </c>
      <c r="D534" s="70" t="s">
        <v>244</v>
      </c>
      <c r="E534" s="61">
        <v>13.5</v>
      </c>
      <c r="F534" s="60">
        <f t="shared" si="8"/>
        <v>135</v>
      </c>
      <c r="G534" s="39"/>
    </row>
    <row r="535" spans="1:7" x14ac:dyDescent="0.25">
      <c r="A535" s="93">
        <v>1158</v>
      </c>
      <c r="B535" s="82" t="s">
        <v>550</v>
      </c>
      <c r="C535" s="59">
        <v>5</v>
      </c>
      <c r="D535" s="70" t="s">
        <v>551</v>
      </c>
      <c r="E535" s="100">
        <v>72</v>
      </c>
      <c r="F535" s="60">
        <f t="shared" si="8"/>
        <v>360</v>
      </c>
      <c r="G535" s="36"/>
    </row>
    <row r="536" spans="1:7" ht="13.9" customHeight="1" x14ac:dyDescent="0.25">
      <c r="A536" s="93">
        <v>1465</v>
      </c>
      <c r="B536" s="68" t="s">
        <v>629</v>
      </c>
      <c r="C536" s="59">
        <v>10</v>
      </c>
      <c r="D536" s="70" t="s">
        <v>238</v>
      </c>
      <c r="E536" s="100">
        <v>99</v>
      </c>
      <c r="F536" s="60">
        <f t="shared" si="8"/>
        <v>990</v>
      </c>
      <c r="G536" s="39"/>
    </row>
    <row r="537" spans="1:7" ht="13.9" customHeight="1" x14ac:dyDescent="0.25">
      <c r="A537" s="93">
        <v>1481</v>
      </c>
      <c r="B537" s="82" t="s">
        <v>644</v>
      </c>
      <c r="C537" s="59">
        <v>25</v>
      </c>
      <c r="D537" s="70" t="s">
        <v>241</v>
      </c>
      <c r="E537" s="100">
        <v>98</v>
      </c>
      <c r="F537" s="60">
        <f t="shared" si="8"/>
        <v>2450</v>
      </c>
      <c r="G537" s="36"/>
    </row>
    <row r="538" spans="1:7" x14ac:dyDescent="0.25">
      <c r="A538" s="93">
        <v>264</v>
      </c>
      <c r="B538" s="82" t="s">
        <v>421</v>
      </c>
      <c r="C538" s="59">
        <v>10</v>
      </c>
      <c r="D538" s="70" t="s">
        <v>238</v>
      </c>
      <c r="E538" s="61">
        <v>44</v>
      </c>
      <c r="F538" s="60">
        <f t="shared" si="8"/>
        <v>440</v>
      </c>
      <c r="G538" s="39"/>
    </row>
    <row r="539" spans="1:7" x14ac:dyDescent="0.25">
      <c r="A539" s="93">
        <v>1234</v>
      </c>
      <c r="B539" s="82" t="s">
        <v>422</v>
      </c>
      <c r="C539" s="59">
        <v>10</v>
      </c>
      <c r="D539" s="70" t="s">
        <v>238</v>
      </c>
      <c r="E539" s="61">
        <v>21</v>
      </c>
      <c r="F539" s="60">
        <f t="shared" si="8"/>
        <v>210</v>
      </c>
      <c r="G539" s="36"/>
    </row>
    <row r="540" spans="1:7" x14ac:dyDescent="0.25">
      <c r="A540" s="93">
        <v>1206</v>
      </c>
      <c r="B540" s="82" t="s">
        <v>423</v>
      </c>
      <c r="C540" s="59">
        <v>25</v>
      </c>
      <c r="D540" s="70" t="s">
        <v>241</v>
      </c>
      <c r="E540" s="61">
        <v>20</v>
      </c>
      <c r="F540" s="60">
        <f t="shared" si="8"/>
        <v>500</v>
      </c>
      <c r="G540" s="39"/>
    </row>
    <row r="541" spans="1:7" x14ac:dyDescent="0.25">
      <c r="A541" s="93">
        <v>320</v>
      </c>
      <c r="B541" s="82" t="s">
        <v>424</v>
      </c>
      <c r="C541" s="59">
        <v>10</v>
      </c>
      <c r="D541" s="70" t="s">
        <v>238</v>
      </c>
      <c r="E541" s="61">
        <v>15</v>
      </c>
      <c r="F541" s="60">
        <f t="shared" si="8"/>
        <v>150</v>
      </c>
      <c r="G541" s="36"/>
    </row>
    <row r="542" spans="1:7" x14ac:dyDescent="0.25">
      <c r="A542" s="94">
        <v>1391</v>
      </c>
      <c r="B542" s="83" t="s">
        <v>424</v>
      </c>
      <c r="C542" s="62">
        <v>5</v>
      </c>
      <c r="D542" s="71" t="s">
        <v>236</v>
      </c>
      <c r="E542" s="63" t="s">
        <v>23</v>
      </c>
      <c r="F542" s="64" t="str">
        <f t="shared" si="8"/>
        <v>EM FALTA</v>
      </c>
      <c r="G542" s="39"/>
    </row>
    <row r="543" spans="1:7" x14ac:dyDescent="0.25">
      <c r="A543" s="94">
        <v>1405</v>
      </c>
      <c r="B543" s="83" t="s">
        <v>622</v>
      </c>
      <c r="C543" s="62">
        <v>7</v>
      </c>
      <c r="D543" s="71" t="s">
        <v>425</v>
      </c>
      <c r="E543" s="63" t="s">
        <v>23</v>
      </c>
      <c r="F543" s="64" t="str">
        <f t="shared" si="8"/>
        <v>EM FALTA</v>
      </c>
      <c r="G543" s="36"/>
    </row>
    <row r="544" spans="1:7" x14ac:dyDescent="0.25">
      <c r="A544" s="93">
        <v>803</v>
      </c>
      <c r="B544" s="82" t="s">
        <v>426</v>
      </c>
      <c r="C544" s="59">
        <v>10</v>
      </c>
      <c r="D544" s="70" t="s">
        <v>238</v>
      </c>
      <c r="E544" s="61">
        <v>25</v>
      </c>
      <c r="F544" s="60">
        <f t="shared" si="8"/>
        <v>250</v>
      </c>
      <c r="G544" s="39"/>
    </row>
    <row r="545" spans="1:7" x14ac:dyDescent="0.25">
      <c r="A545" s="94">
        <v>1574</v>
      </c>
      <c r="B545" s="83" t="s">
        <v>427</v>
      </c>
      <c r="C545" s="62">
        <v>6</v>
      </c>
      <c r="D545" s="71" t="s">
        <v>312</v>
      </c>
      <c r="E545" s="63" t="s">
        <v>23</v>
      </c>
      <c r="F545" s="64" t="str">
        <f t="shared" si="8"/>
        <v>EM FALTA</v>
      </c>
      <c r="G545" s="36"/>
    </row>
    <row r="546" spans="1:7" x14ac:dyDescent="0.25">
      <c r="A546" s="93">
        <v>1056</v>
      </c>
      <c r="B546" s="82" t="s">
        <v>645</v>
      </c>
      <c r="C546" s="59">
        <v>8</v>
      </c>
      <c r="D546" s="70" t="s">
        <v>295</v>
      </c>
      <c r="E546" s="61">
        <v>51.3</v>
      </c>
      <c r="F546" s="60">
        <f t="shared" si="8"/>
        <v>410.4</v>
      </c>
      <c r="G546" s="39"/>
    </row>
    <row r="547" spans="1:7" x14ac:dyDescent="0.25">
      <c r="A547" s="93">
        <v>1018</v>
      </c>
      <c r="B547" s="82" t="s">
        <v>428</v>
      </c>
      <c r="C547" s="59">
        <v>5</v>
      </c>
      <c r="D547" s="70" t="s">
        <v>252</v>
      </c>
      <c r="E547" s="100">
        <v>66.5</v>
      </c>
      <c r="F547" s="60">
        <f t="shared" si="8"/>
        <v>332.5</v>
      </c>
      <c r="G547" s="36"/>
    </row>
    <row r="548" spans="1:7" x14ac:dyDescent="0.25">
      <c r="A548" s="93">
        <v>902</v>
      </c>
      <c r="B548" s="82" t="s">
        <v>429</v>
      </c>
      <c r="C548" s="59">
        <v>15</v>
      </c>
      <c r="D548" s="70" t="s">
        <v>370</v>
      </c>
      <c r="E548" s="61">
        <v>31.5</v>
      </c>
      <c r="F548" s="60">
        <f t="shared" si="8"/>
        <v>472.5</v>
      </c>
      <c r="G548" s="36"/>
    </row>
    <row r="549" spans="1:7" x14ac:dyDescent="0.25">
      <c r="A549" s="94">
        <v>655</v>
      </c>
      <c r="B549" s="83" t="s">
        <v>430</v>
      </c>
      <c r="C549" s="62">
        <v>15</v>
      </c>
      <c r="D549" s="71" t="s">
        <v>370</v>
      </c>
      <c r="E549" s="63" t="s">
        <v>23</v>
      </c>
      <c r="F549" s="64" t="str">
        <f t="shared" si="8"/>
        <v>EM FALTA</v>
      </c>
      <c r="G549" s="39"/>
    </row>
    <row r="550" spans="1:7" x14ac:dyDescent="0.25">
      <c r="A550" s="93">
        <v>1288</v>
      </c>
      <c r="B550" s="82" t="s">
        <v>431</v>
      </c>
      <c r="C550" s="59">
        <v>25</v>
      </c>
      <c r="D550" s="70" t="s">
        <v>241</v>
      </c>
      <c r="E550" s="61">
        <v>88</v>
      </c>
      <c r="F550" s="60">
        <f t="shared" si="8"/>
        <v>2200</v>
      </c>
      <c r="G550" s="36"/>
    </row>
    <row r="551" spans="1:7" x14ac:dyDescent="0.25">
      <c r="A551" s="93">
        <v>937</v>
      </c>
      <c r="B551" s="82" t="s">
        <v>598</v>
      </c>
      <c r="C551" s="59">
        <v>25</v>
      </c>
      <c r="D551" s="70" t="s">
        <v>241</v>
      </c>
      <c r="E551" s="100">
        <v>39</v>
      </c>
      <c r="F551" s="60">
        <f t="shared" si="8"/>
        <v>975</v>
      </c>
      <c r="G551" s="39"/>
    </row>
    <row r="552" spans="1:7" x14ac:dyDescent="0.25">
      <c r="A552" s="93">
        <v>1057</v>
      </c>
      <c r="B552" s="82" t="s">
        <v>432</v>
      </c>
      <c r="C552" s="59">
        <v>8</v>
      </c>
      <c r="D552" s="70" t="s">
        <v>295</v>
      </c>
      <c r="E552" s="100">
        <v>56</v>
      </c>
      <c r="F552" s="60">
        <f t="shared" si="8"/>
        <v>448</v>
      </c>
      <c r="G552" s="39"/>
    </row>
    <row r="553" spans="1:7" x14ac:dyDescent="0.25">
      <c r="A553" s="93">
        <v>1017</v>
      </c>
      <c r="B553" s="82" t="s">
        <v>433</v>
      </c>
      <c r="C553" s="59">
        <v>5</v>
      </c>
      <c r="D553" s="70" t="s">
        <v>252</v>
      </c>
      <c r="E553" s="61">
        <v>70.5</v>
      </c>
      <c r="F553" s="60">
        <f t="shared" si="8"/>
        <v>352.5</v>
      </c>
      <c r="G553" s="36"/>
    </row>
    <row r="554" spans="1:7" x14ac:dyDescent="0.25">
      <c r="A554" s="94">
        <v>1130</v>
      </c>
      <c r="B554" s="83" t="s">
        <v>434</v>
      </c>
      <c r="C554" s="62">
        <v>25</v>
      </c>
      <c r="D554" s="71" t="s">
        <v>241</v>
      </c>
      <c r="E554" s="63" t="s">
        <v>23</v>
      </c>
      <c r="F554" s="64" t="str">
        <f t="shared" si="8"/>
        <v>EM FALTA</v>
      </c>
      <c r="G554" s="39"/>
    </row>
    <row r="555" spans="1:7" x14ac:dyDescent="0.25">
      <c r="A555" s="93">
        <v>136</v>
      </c>
      <c r="B555" s="82" t="s">
        <v>623</v>
      </c>
      <c r="C555" s="59">
        <v>45.36</v>
      </c>
      <c r="D555" s="70" t="s">
        <v>618</v>
      </c>
      <c r="E555" s="61">
        <v>12.5</v>
      </c>
      <c r="F555" s="60">
        <f t="shared" si="8"/>
        <v>567</v>
      </c>
      <c r="G555" s="36"/>
    </row>
    <row r="556" spans="1:7" x14ac:dyDescent="0.25">
      <c r="A556" s="93">
        <v>94</v>
      </c>
      <c r="B556" s="82" t="s">
        <v>435</v>
      </c>
      <c r="C556" s="59">
        <v>25</v>
      </c>
      <c r="D556" s="70" t="s">
        <v>241</v>
      </c>
      <c r="E556" s="61">
        <v>11.2</v>
      </c>
      <c r="F556" s="60">
        <f t="shared" si="8"/>
        <v>280</v>
      </c>
      <c r="G556" s="39"/>
    </row>
    <row r="557" spans="1:7" x14ac:dyDescent="0.25">
      <c r="A557" s="93">
        <v>1136</v>
      </c>
      <c r="B557" s="82" t="s">
        <v>691</v>
      </c>
      <c r="C557" s="59">
        <v>45.36</v>
      </c>
      <c r="D557" s="70" t="s">
        <v>618</v>
      </c>
      <c r="E557" s="61">
        <v>11</v>
      </c>
      <c r="F557" s="60">
        <f>IF(OR(E557="",E557="EM FALTA"),E557,C557*E557)</f>
        <v>498.96</v>
      </c>
      <c r="G557" s="36"/>
    </row>
    <row r="558" spans="1:7" x14ac:dyDescent="0.25">
      <c r="A558" s="94">
        <v>1076</v>
      </c>
      <c r="B558" s="83" t="s">
        <v>436</v>
      </c>
      <c r="C558" s="62">
        <v>9</v>
      </c>
      <c r="D558" s="71" t="s">
        <v>437</v>
      </c>
      <c r="E558" s="63" t="s">
        <v>23</v>
      </c>
      <c r="F558" s="64" t="str">
        <f t="shared" si="8"/>
        <v>EM FALTA</v>
      </c>
      <c r="G558" s="39"/>
    </row>
    <row r="559" spans="1:7" x14ac:dyDescent="0.25">
      <c r="A559" s="94">
        <v>801</v>
      </c>
      <c r="B559" s="83" t="s">
        <v>438</v>
      </c>
      <c r="C559" s="62">
        <v>10</v>
      </c>
      <c r="D559" s="71" t="s">
        <v>238</v>
      </c>
      <c r="E559" s="108" t="s">
        <v>23</v>
      </c>
      <c r="F559" s="64" t="str">
        <f t="shared" si="8"/>
        <v>EM FALTA</v>
      </c>
      <c r="G559" s="36"/>
    </row>
    <row r="560" spans="1:7" x14ac:dyDescent="0.25">
      <c r="A560" s="93">
        <v>1077</v>
      </c>
      <c r="B560" s="82" t="s">
        <v>439</v>
      </c>
      <c r="C560" s="59">
        <v>10</v>
      </c>
      <c r="D560" s="70" t="s">
        <v>238</v>
      </c>
      <c r="E560" s="61">
        <v>37</v>
      </c>
      <c r="F560" s="60">
        <f t="shared" si="8"/>
        <v>370</v>
      </c>
      <c r="G560" s="39"/>
    </row>
    <row r="561" spans="1:7" x14ac:dyDescent="0.25">
      <c r="A561" s="94">
        <v>881</v>
      </c>
      <c r="B561" s="83" t="s">
        <v>440</v>
      </c>
      <c r="C561" s="62">
        <v>10</v>
      </c>
      <c r="D561" s="71" t="s">
        <v>238</v>
      </c>
      <c r="E561" s="63" t="s">
        <v>23</v>
      </c>
      <c r="F561" s="64" t="str">
        <f t="shared" si="8"/>
        <v>EM FALTA</v>
      </c>
      <c r="G561" s="36"/>
    </row>
    <row r="562" spans="1:7" x14ac:dyDescent="0.25">
      <c r="A562" s="93">
        <v>1107</v>
      </c>
      <c r="B562" s="82" t="s">
        <v>441</v>
      </c>
      <c r="C562" s="59">
        <v>10</v>
      </c>
      <c r="D562" s="70" t="s">
        <v>238</v>
      </c>
      <c r="E562" s="100">
        <v>106</v>
      </c>
      <c r="F562" s="60">
        <f t="shared" si="8"/>
        <v>1060</v>
      </c>
      <c r="G562" s="36"/>
    </row>
    <row r="563" spans="1:7" x14ac:dyDescent="0.25">
      <c r="A563" s="94">
        <v>951</v>
      </c>
      <c r="B563" s="83" t="s">
        <v>442</v>
      </c>
      <c r="C563" s="62">
        <v>25</v>
      </c>
      <c r="D563" s="71" t="s">
        <v>241</v>
      </c>
      <c r="E563" s="63" t="s">
        <v>23</v>
      </c>
      <c r="F563" s="64" t="str">
        <f t="shared" si="8"/>
        <v>EM FALTA</v>
      </c>
      <c r="G563" s="39"/>
    </row>
    <row r="564" spans="1:7" x14ac:dyDescent="0.25">
      <c r="A564" s="93">
        <v>1180</v>
      </c>
      <c r="B564" s="82" t="s">
        <v>443</v>
      </c>
      <c r="C564" s="59">
        <v>10</v>
      </c>
      <c r="D564" s="70" t="s">
        <v>238</v>
      </c>
      <c r="E564" s="61">
        <v>16.5</v>
      </c>
      <c r="F564" s="60">
        <f t="shared" si="8"/>
        <v>165</v>
      </c>
      <c r="G564" s="36"/>
    </row>
    <row r="565" spans="1:7" x14ac:dyDescent="0.25">
      <c r="A565" s="94">
        <v>1468</v>
      </c>
      <c r="B565" s="83" t="s">
        <v>646</v>
      </c>
      <c r="C565" s="62">
        <v>25</v>
      </c>
      <c r="D565" s="71" t="s">
        <v>241</v>
      </c>
      <c r="E565" s="63" t="s">
        <v>23</v>
      </c>
      <c r="F565" s="64" t="str">
        <f t="shared" si="8"/>
        <v>EM FALTA</v>
      </c>
      <c r="G565" s="36"/>
    </row>
    <row r="566" spans="1:7" x14ac:dyDescent="0.25">
      <c r="A566" s="93">
        <v>1625</v>
      </c>
      <c r="B566" s="82" t="s">
        <v>599</v>
      </c>
      <c r="C566" s="59">
        <v>5</v>
      </c>
      <c r="D566" s="70" t="s">
        <v>236</v>
      </c>
      <c r="E566" s="61">
        <v>68</v>
      </c>
      <c r="F566" s="60">
        <f>IF(OR(E566="",E566="EM FALTA"),E566,C566*E566)</f>
        <v>340</v>
      </c>
      <c r="G566" s="39"/>
    </row>
    <row r="567" spans="1:7" x14ac:dyDescent="0.25">
      <c r="A567" s="99">
        <v>731</v>
      </c>
      <c r="B567" s="83" t="s">
        <v>444</v>
      </c>
      <c r="C567" s="62">
        <v>18</v>
      </c>
      <c r="D567" s="71" t="s">
        <v>445</v>
      </c>
      <c r="E567" s="63" t="s">
        <v>23</v>
      </c>
      <c r="F567" s="64" t="str">
        <f t="shared" si="8"/>
        <v>EM FALTA</v>
      </c>
      <c r="G567" s="36"/>
    </row>
    <row r="568" spans="1:7" x14ac:dyDescent="0.25">
      <c r="A568" s="99">
        <v>1543</v>
      </c>
      <c r="B568" s="83" t="s">
        <v>446</v>
      </c>
      <c r="C568" s="62">
        <v>10</v>
      </c>
      <c r="D568" s="71" t="s">
        <v>238</v>
      </c>
      <c r="E568" s="63" t="s">
        <v>23</v>
      </c>
      <c r="F568" s="64" t="str">
        <f t="shared" si="8"/>
        <v>EM FALTA</v>
      </c>
      <c r="G568" s="39"/>
    </row>
    <row r="569" spans="1:7" x14ac:dyDescent="0.25">
      <c r="A569" s="99">
        <v>1620</v>
      </c>
      <c r="B569" s="83" t="s">
        <v>647</v>
      </c>
      <c r="C569" s="62">
        <v>10</v>
      </c>
      <c r="D569" s="71" t="s">
        <v>238</v>
      </c>
      <c r="E569" s="63" t="s">
        <v>23</v>
      </c>
      <c r="F569" s="64" t="str">
        <f>IF(OR(E569="",E569="EM FALTA"),E569,C569*E569)</f>
        <v>EM FALTA</v>
      </c>
      <c r="G569" s="36"/>
    </row>
    <row r="570" spans="1:7" x14ac:dyDescent="0.25">
      <c r="A570" s="99">
        <v>730</v>
      </c>
      <c r="B570" s="83" t="s">
        <v>447</v>
      </c>
      <c r="C570" s="62">
        <v>18</v>
      </c>
      <c r="D570" s="71" t="s">
        <v>445</v>
      </c>
      <c r="E570" s="63" t="s">
        <v>23</v>
      </c>
      <c r="F570" s="64" t="str">
        <f t="shared" si="8"/>
        <v>EM FALTA</v>
      </c>
      <c r="G570" s="39"/>
    </row>
    <row r="571" spans="1:7" x14ac:dyDescent="0.25">
      <c r="A571" s="95">
        <v>1630</v>
      </c>
      <c r="B571" s="82" t="s">
        <v>658</v>
      </c>
      <c r="C571" s="59">
        <v>10</v>
      </c>
      <c r="D571" s="70" t="s">
        <v>238</v>
      </c>
      <c r="E571" s="61">
        <v>31</v>
      </c>
      <c r="F571" s="60">
        <f>IF(OR(E571="",E571="EM FALTA"),E571,C571*E571)</f>
        <v>310</v>
      </c>
      <c r="G571" s="36"/>
    </row>
    <row r="572" spans="1:7" x14ac:dyDescent="0.25">
      <c r="A572" s="99">
        <v>692</v>
      </c>
      <c r="B572" s="83" t="s">
        <v>448</v>
      </c>
      <c r="C572" s="62">
        <v>20</v>
      </c>
      <c r="D572" s="71" t="s">
        <v>249</v>
      </c>
      <c r="E572" s="63" t="s">
        <v>23</v>
      </c>
      <c r="F572" s="64" t="str">
        <f t="shared" si="8"/>
        <v>EM FALTA</v>
      </c>
      <c r="G572" s="39"/>
    </row>
    <row r="573" spans="1:7" x14ac:dyDescent="0.25">
      <c r="A573" s="95">
        <v>1252</v>
      </c>
      <c r="B573" s="82" t="s">
        <v>449</v>
      </c>
      <c r="C573" s="59">
        <v>10</v>
      </c>
      <c r="D573" s="70" t="s">
        <v>238</v>
      </c>
      <c r="E573" s="61">
        <v>25</v>
      </c>
      <c r="F573" s="60">
        <f t="shared" si="8"/>
        <v>250</v>
      </c>
      <c r="G573" s="36"/>
    </row>
    <row r="574" spans="1:7" x14ac:dyDescent="0.25">
      <c r="A574" s="99">
        <v>1404</v>
      </c>
      <c r="B574" s="83" t="s">
        <v>630</v>
      </c>
      <c r="C574" s="62">
        <v>10</v>
      </c>
      <c r="D574" s="71" t="s">
        <v>238</v>
      </c>
      <c r="E574" s="63" t="s">
        <v>23</v>
      </c>
      <c r="F574" s="64" t="str">
        <f t="shared" si="8"/>
        <v>EM FALTA</v>
      </c>
      <c r="G574" s="36"/>
    </row>
    <row r="575" spans="1:7" x14ac:dyDescent="0.25">
      <c r="A575" s="93">
        <v>483</v>
      </c>
      <c r="B575" s="82" t="s">
        <v>450</v>
      </c>
      <c r="C575" s="59">
        <v>10</v>
      </c>
      <c r="D575" s="70" t="s">
        <v>238</v>
      </c>
      <c r="E575" s="100">
        <v>60</v>
      </c>
      <c r="F575" s="60">
        <f t="shared" si="8"/>
        <v>600</v>
      </c>
      <c r="G575" s="39"/>
    </row>
    <row r="576" spans="1:7" x14ac:dyDescent="0.25">
      <c r="A576" s="93">
        <v>1109</v>
      </c>
      <c r="B576" s="82" t="s">
        <v>451</v>
      </c>
      <c r="C576" s="59">
        <v>10</v>
      </c>
      <c r="D576" s="70" t="s">
        <v>238</v>
      </c>
      <c r="E576" s="100">
        <v>88</v>
      </c>
      <c r="F576" s="60">
        <f t="shared" si="8"/>
        <v>880</v>
      </c>
      <c r="G576" s="36"/>
    </row>
    <row r="577" spans="1:7" x14ac:dyDescent="0.25">
      <c r="A577" s="94">
        <v>1584</v>
      </c>
      <c r="B577" s="83" t="s">
        <v>452</v>
      </c>
      <c r="C577" s="62">
        <v>5</v>
      </c>
      <c r="D577" s="71" t="s">
        <v>252</v>
      </c>
      <c r="E577" s="63" t="s">
        <v>23</v>
      </c>
      <c r="F577" s="64" t="str">
        <f t="shared" si="8"/>
        <v>EM FALTA</v>
      </c>
      <c r="G577" s="39"/>
    </row>
    <row r="578" spans="1:7" x14ac:dyDescent="0.25">
      <c r="A578" s="93">
        <v>1627</v>
      </c>
      <c r="B578" s="82" t="s">
        <v>603</v>
      </c>
      <c r="C578" s="59">
        <v>5</v>
      </c>
      <c r="D578" s="70" t="s">
        <v>252</v>
      </c>
      <c r="E578" s="61">
        <v>160</v>
      </c>
      <c r="F578" s="60">
        <f t="shared" si="8"/>
        <v>800</v>
      </c>
      <c r="G578" s="36"/>
    </row>
    <row r="579" spans="1:7" x14ac:dyDescent="0.25">
      <c r="A579" s="94">
        <v>1508</v>
      </c>
      <c r="B579" s="83" t="s">
        <v>453</v>
      </c>
      <c r="C579" s="62">
        <v>5</v>
      </c>
      <c r="D579" s="71" t="s">
        <v>252</v>
      </c>
      <c r="E579" s="63" t="s">
        <v>23</v>
      </c>
      <c r="F579" s="64" t="str">
        <f t="shared" si="8"/>
        <v>EM FALTA</v>
      </c>
      <c r="G579" s="39"/>
    </row>
    <row r="580" spans="1:7" x14ac:dyDescent="0.25">
      <c r="A580" s="94">
        <v>1582</v>
      </c>
      <c r="B580" s="83" t="s">
        <v>454</v>
      </c>
      <c r="C580" s="62">
        <v>5</v>
      </c>
      <c r="D580" s="71" t="s">
        <v>252</v>
      </c>
      <c r="E580" s="63" t="s">
        <v>23</v>
      </c>
      <c r="F580" s="64" t="str">
        <f t="shared" si="8"/>
        <v>EM FALTA</v>
      </c>
      <c r="G580" s="36"/>
    </row>
    <row r="581" spans="1:7" x14ac:dyDescent="0.25">
      <c r="A581" s="94">
        <v>1416</v>
      </c>
      <c r="B581" s="83" t="s">
        <v>455</v>
      </c>
      <c r="C581" s="62">
        <v>10</v>
      </c>
      <c r="D581" s="71" t="s">
        <v>238</v>
      </c>
      <c r="E581" s="63" t="s">
        <v>23</v>
      </c>
      <c r="F581" s="64" t="str">
        <f t="shared" si="8"/>
        <v>EM FALTA</v>
      </c>
      <c r="G581" s="39"/>
    </row>
    <row r="582" spans="1:7" x14ac:dyDescent="0.25">
      <c r="A582" s="94">
        <v>915</v>
      </c>
      <c r="B582" s="83" t="s">
        <v>456</v>
      </c>
      <c r="C582" s="62">
        <v>10</v>
      </c>
      <c r="D582" s="71" t="s">
        <v>238</v>
      </c>
      <c r="E582" s="63" t="s">
        <v>23</v>
      </c>
      <c r="F582" s="64" t="str">
        <f t="shared" si="8"/>
        <v>EM FALTA</v>
      </c>
      <c r="G582" s="36"/>
    </row>
    <row r="583" spans="1:7" x14ac:dyDescent="0.25">
      <c r="A583" s="94">
        <v>786</v>
      </c>
      <c r="B583" s="83" t="s">
        <v>457</v>
      </c>
      <c r="C583" s="62">
        <v>10</v>
      </c>
      <c r="D583" s="71" t="s">
        <v>238</v>
      </c>
      <c r="E583" s="63" t="s">
        <v>23</v>
      </c>
      <c r="F583" s="64" t="str">
        <f t="shared" si="8"/>
        <v>EM FALTA</v>
      </c>
      <c r="G583" s="39"/>
    </row>
    <row r="584" spans="1:7" x14ac:dyDescent="0.25">
      <c r="A584" s="93">
        <v>785</v>
      </c>
      <c r="B584" s="82" t="s">
        <v>458</v>
      </c>
      <c r="C584" s="59">
        <v>10</v>
      </c>
      <c r="D584" s="70" t="s">
        <v>238</v>
      </c>
      <c r="E584" s="120">
        <v>40</v>
      </c>
      <c r="F584" s="60">
        <f t="shared" si="8"/>
        <v>400</v>
      </c>
      <c r="G584" s="36"/>
    </row>
    <row r="585" spans="1:7" x14ac:dyDescent="0.25">
      <c r="A585" s="93">
        <v>820</v>
      </c>
      <c r="B585" s="82" t="s">
        <v>459</v>
      </c>
      <c r="C585" s="59">
        <v>10</v>
      </c>
      <c r="D585" s="70" t="s">
        <v>238</v>
      </c>
      <c r="E585" s="61">
        <v>53</v>
      </c>
      <c r="F585" s="60">
        <f t="shared" si="8"/>
        <v>530</v>
      </c>
      <c r="G585" s="39"/>
    </row>
    <row r="586" spans="1:7" x14ac:dyDescent="0.25">
      <c r="A586" s="94"/>
      <c r="B586" s="83" t="s">
        <v>460</v>
      </c>
      <c r="C586" s="62">
        <v>5</v>
      </c>
      <c r="D586" s="71" t="s">
        <v>236</v>
      </c>
      <c r="E586" s="63" t="s">
        <v>23</v>
      </c>
      <c r="F586" s="64" t="str">
        <f t="shared" si="8"/>
        <v>EM FALTA</v>
      </c>
      <c r="G586" s="36"/>
    </row>
    <row r="587" spans="1:7" x14ac:dyDescent="0.25">
      <c r="A587" s="93">
        <v>784</v>
      </c>
      <c r="B587" s="82" t="s">
        <v>461</v>
      </c>
      <c r="C587" s="59">
        <v>10</v>
      </c>
      <c r="D587" s="70" t="s">
        <v>238</v>
      </c>
      <c r="E587" s="100">
        <v>53</v>
      </c>
      <c r="F587" s="60">
        <f t="shared" si="8"/>
        <v>530</v>
      </c>
      <c r="G587" s="39"/>
    </row>
    <row r="588" spans="1:7" x14ac:dyDescent="0.25">
      <c r="A588" s="94">
        <v>745</v>
      </c>
      <c r="B588" s="83" t="s">
        <v>462</v>
      </c>
      <c r="C588" s="62">
        <v>5</v>
      </c>
      <c r="D588" s="71" t="s">
        <v>236</v>
      </c>
      <c r="E588" s="63" t="s">
        <v>23</v>
      </c>
      <c r="F588" s="64" t="str">
        <f t="shared" si="8"/>
        <v>EM FALTA</v>
      </c>
      <c r="G588" s="36"/>
    </row>
    <row r="589" spans="1:7" x14ac:dyDescent="0.25">
      <c r="A589" s="93">
        <v>851</v>
      </c>
      <c r="B589" s="82" t="s">
        <v>463</v>
      </c>
      <c r="C589" s="59">
        <v>5</v>
      </c>
      <c r="D589" s="70" t="s">
        <v>236</v>
      </c>
      <c r="E589" s="61">
        <v>57.5</v>
      </c>
      <c r="F589" s="60">
        <f t="shared" si="8"/>
        <v>287.5</v>
      </c>
      <c r="G589" s="39"/>
    </row>
    <row r="590" spans="1:7" x14ac:dyDescent="0.25">
      <c r="A590" s="94">
        <v>1532</v>
      </c>
      <c r="B590" s="83" t="s">
        <v>464</v>
      </c>
      <c r="C590" s="62">
        <v>5</v>
      </c>
      <c r="D590" s="71" t="s">
        <v>236</v>
      </c>
      <c r="E590" s="63" t="s">
        <v>23</v>
      </c>
      <c r="F590" s="64" t="str">
        <f t="shared" si="8"/>
        <v>EM FALTA</v>
      </c>
      <c r="G590" s="39"/>
    </row>
    <row r="591" spans="1:7" x14ac:dyDescent="0.25">
      <c r="A591" s="94">
        <v>1445</v>
      </c>
      <c r="B591" s="83" t="s">
        <v>465</v>
      </c>
      <c r="C591" s="62">
        <v>10</v>
      </c>
      <c r="D591" s="71" t="s">
        <v>238</v>
      </c>
      <c r="E591" s="108" t="s">
        <v>23</v>
      </c>
      <c r="F591" s="64" t="str">
        <f t="shared" ref="F591:F657" si="9">IF(OR(E591="",E591="EM FALTA"),E591,C591*E591)</f>
        <v>EM FALTA</v>
      </c>
      <c r="G591" s="36"/>
    </row>
    <row r="592" spans="1:7" x14ac:dyDescent="0.25">
      <c r="A592" s="94">
        <v>1575</v>
      </c>
      <c r="B592" s="83" t="s">
        <v>466</v>
      </c>
      <c r="C592" s="62">
        <v>5</v>
      </c>
      <c r="D592" s="71" t="s">
        <v>236</v>
      </c>
      <c r="E592" s="63" t="s">
        <v>23</v>
      </c>
      <c r="F592" s="64" t="str">
        <f t="shared" si="9"/>
        <v>EM FALTA</v>
      </c>
      <c r="G592" s="39"/>
    </row>
    <row r="593" spans="1:9" x14ac:dyDescent="0.25">
      <c r="A593" s="94">
        <v>1418</v>
      </c>
      <c r="B593" s="83" t="s">
        <v>467</v>
      </c>
      <c r="C593" s="62">
        <v>8</v>
      </c>
      <c r="D593" s="71" t="s">
        <v>295</v>
      </c>
      <c r="E593" s="63" t="s">
        <v>23</v>
      </c>
      <c r="F593" s="64" t="str">
        <f t="shared" si="9"/>
        <v>EM FALTA</v>
      </c>
      <c r="G593" s="36"/>
    </row>
    <row r="594" spans="1:9" x14ac:dyDescent="0.25">
      <c r="A594" s="93">
        <v>1633</v>
      </c>
      <c r="B594" s="154" t="s">
        <v>659</v>
      </c>
      <c r="C594" s="155">
        <v>10</v>
      </c>
      <c r="D594" s="156" t="s">
        <v>244</v>
      </c>
      <c r="E594" s="61">
        <v>52</v>
      </c>
      <c r="F594" s="157">
        <f>IF(OR(E594="",E594="EM FALTA"),E594,C594*E594)</f>
        <v>520</v>
      </c>
      <c r="G594" s="39"/>
    </row>
    <row r="595" spans="1:9" x14ac:dyDescent="0.25">
      <c r="A595" s="94">
        <v>960</v>
      </c>
      <c r="B595" s="83" t="s">
        <v>468</v>
      </c>
      <c r="C595" s="62">
        <v>11</v>
      </c>
      <c r="D595" s="71" t="s">
        <v>469</v>
      </c>
      <c r="E595" s="63" t="s">
        <v>23</v>
      </c>
      <c r="F595" s="64" t="str">
        <f t="shared" si="9"/>
        <v>EM FALTA</v>
      </c>
      <c r="G595" s="36"/>
    </row>
    <row r="596" spans="1:9" x14ac:dyDescent="0.25">
      <c r="A596" s="94">
        <v>880</v>
      </c>
      <c r="B596" s="83" t="s">
        <v>470</v>
      </c>
      <c r="C596" s="62">
        <v>11</v>
      </c>
      <c r="D596" s="71" t="s">
        <v>469</v>
      </c>
      <c r="E596" s="63" t="s">
        <v>23</v>
      </c>
      <c r="F596" s="64" t="str">
        <f t="shared" si="9"/>
        <v>EM FALTA</v>
      </c>
      <c r="G596" s="39"/>
    </row>
    <row r="597" spans="1:9" x14ac:dyDescent="0.25">
      <c r="A597" s="94">
        <v>880</v>
      </c>
      <c r="B597" s="83" t="s">
        <v>471</v>
      </c>
      <c r="C597" s="62">
        <v>10</v>
      </c>
      <c r="D597" s="71" t="s">
        <v>238</v>
      </c>
      <c r="E597" s="63" t="s">
        <v>23</v>
      </c>
      <c r="F597" s="64" t="str">
        <f t="shared" si="9"/>
        <v>EM FALTA</v>
      </c>
      <c r="G597" s="36"/>
    </row>
    <row r="598" spans="1:9" x14ac:dyDescent="0.25">
      <c r="A598" s="93">
        <v>1558</v>
      </c>
      <c r="B598" s="82" t="s">
        <v>472</v>
      </c>
      <c r="C598" s="59">
        <v>10</v>
      </c>
      <c r="D598" s="70" t="s">
        <v>238</v>
      </c>
      <c r="E598" s="100">
        <v>55</v>
      </c>
      <c r="F598" s="60">
        <f t="shared" si="9"/>
        <v>550</v>
      </c>
      <c r="G598" s="39"/>
    </row>
    <row r="599" spans="1:9" x14ac:dyDescent="0.25">
      <c r="A599" s="94">
        <v>615</v>
      </c>
      <c r="B599" s="83" t="s">
        <v>473</v>
      </c>
      <c r="C599" s="62">
        <v>10</v>
      </c>
      <c r="D599" s="71" t="s">
        <v>238</v>
      </c>
      <c r="E599" s="63" t="s">
        <v>23</v>
      </c>
      <c r="F599" s="64" t="str">
        <f t="shared" si="9"/>
        <v>EM FALTA</v>
      </c>
      <c r="G599" s="36"/>
      <c r="H599" s="47"/>
      <c r="I599" s="48"/>
    </row>
    <row r="600" spans="1:9" x14ac:dyDescent="0.25">
      <c r="A600" s="93">
        <v>1119</v>
      </c>
      <c r="B600" s="82" t="s">
        <v>474</v>
      </c>
      <c r="C600" s="59">
        <v>10</v>
      </c>
      <c r="D600" s="70" t="s">
        <v>238</v>
      </c>
      <c r="E600" s="100">
        <v>92</v>
      </c>
      <c r="F600" s="60">
        <f t="shared" si="9"/>
        <v>920</v>
      </c>
      <c r="G600" s="39"/>
      <c r="H600" s="50"/>
      <c r="I600" s="51"/>
    </row>
    <row r="601" spans="1:9" x14ac:dyDescent="0.25">
      <c r="A601" s="93">
        <v>1392</v>
      </c>
      <c r="B601" s="82" t="s">
        <v>475</v>
      </c>
      <c r="C601" s="59">
        <v>10</v>
      </c>
      <c r="D601" s="70" t="s">
        <v>238</v>
      </c>
      <c r="E601" s="100">
        <v>75</v>
      </c>
      <c r="F601" s="60">
        <f t="shared" si="9"/>
        <v>750</v>
      </c>
      <c r="G601" s="36"/>
      <c r="H601" s="52"/>
      <c r="I601" s="53"/>
    </row>
    <row r="602" spans="1:9" x14ac:dyDescent="0.25">
      <c r="A602" s="94"/>
      <c r="B602" s="83" t="s">
        <v>476</v>
      </c>
      <c r="C602" s="62">
        <v>10</v>
      </c>
      <c r="D602" s="71" t="s">
        <v>238</v>
      </c>
      <c r="E602" s="63" t="s">
        <v>23</v>
      </c>
      <c r="F602" s="64" t="str">
        <f t="shared" si="9"/>
        <v>EM FALTA</v>
      </c>
      <c r="G602" s="36"/>
      <c r="H602" s="52"/>
      <c r="I602" s="53"/>
    </row>
    <row r="603" spans="1:9" x14ac:dyDescent="0.25">
      <c r="A603" s="94">
        <v>672</v>
      </c>
      <c r="B603" s="83" t="s">
        <v>477</v>
      </c>
      <c r="C603" s="62">
        <v>12</v>
      </c>
      <c r="D603" s="71" t="s">
        <v>297</v>
      </c>
      <c r="E603" s="63" t="s">
        <v>23</v>
      </c>
      <c r="F603" s="64" t="str">
        <f t="shared" si="9"/>
        <v>EM FALTA</v>
      </c>
      <c r="G603" s="39"/>
      <c r="H603" s="52"/>
      <c r="I603" s="53"/>
    </row>
    <row r="604" spans="1:9" s="85" customFormat="1" x14ac:dyDescent="0.25">
      <c r="A604" s="94">
        <v>463</v>
      </c>
      <c r="B604" s="83" t="s">
        <v>478</v>
      </c>
      <c r="C604" s="62">
        <v>10</v>
      </c>
      <c r="D604" s="71" t="s">
        <v>238</v>
      </c>
      <c r="E604" s="63" t="s">
        <v>23</v>
      </c>
      <c r="F604" s="64" t="str">
        <f t="shared" si="9"/>
        <v>EM FALTA</v>
      </c>
      <c r="G604" s="102"/>
      <c r="H604" s="52"/>
      <c r="I604" s="53"/>
    </row>
    <row r="605" spans="1:9" x14ac:dyDescent="0.25">
      <c r="A605" s="94">
        <v>463</v>
      </c>
      <c r="B605" s="83" t="s">
        <v>479</v>
      </c>
      <c r="C605" s="62">
        <v>10</v>
      </c>
      <c r="D605" s="71" t="s">
        <v>238</v>
      </c>
      <c r="E605" s="63" t="s">
        <v>23</v>
      </c>
      <c r="F605" s="64" t="str">
        <f t="shared" si="9"/>
        <v>EM FALTA</v>
      </c>
      <c r="G605" s="39"/>
      <c r="H605" s="50"/>
      <c r="I605" s="51"/>
    </row>
    <row r="606" spans="1:9" x14ac:dyDescent="0.25">
      <c r="A606" s="158">
        <v>537</v>
      </c>
      <c r="B606" s="154" t="s">
        <v>662</v>
      </c>
      <c r="C606" s="155">
        <v>10</v>
      </c>
      <c r="D606" s="156" t="s">
        <v>238</v>
      </c>
      <c r="E606" s="61">
        <v>38</v>
      </c>
      <c r="F606" s="157">
        <f>IF(OR(E606="",E606="EM FALTA"),E606,C606*E606)</f>
        <v>380</v>
      </c>
      <c r="G606" s="39"/>
      <c r="H606" s="50"/>
      <c r="I606" s="51"/>
    </row>
    <row r="607" spans="1:9" x14ac:dyDescent="0.25">
      <c r="A607" s="94">
        <v>1431</v>
      </c>
      <c r="B607" s="83" t="s">
        <v>480</v>
      </c>
      <c r="C607" s="62">
        <v>13.61</v>
      </c>
      <c r="D607" s="71" t="s">
        <v>481</v>
      </c>
      <c r="E607" s="63" t="s">
        <v>23</v>
      </c>
      <c r="F607" s="64" t="str">
        <f t="shared" si="9"/>
        <v>EM FALTA</v>
      </c>
      <c r="G607" s="36"/>
      <c r="H607" s="50"/>
      <c r="I607" s="51"/>
    </row>
    <row r="608" spans="1:9" x14ac:dyDescent="0.25">
      <c r="A608" s="93">
        <v>807</v>
      </c>
      <c r="B608" s="82" t="s">
        <v>482</v>
      </c>
      <c r="C608" s="59">
        <v>10</v>
      </c>
      <c r="D608" s="70" t="s">
        <v>238</v>
      </c>
      <c r="E608" s="100">
        <v>35</v>
      </c>
      <c r="F608" s="60">
        <f t="shared" si="9"/>
        <v>350</v>
      </c>
      <c r="G608" s="39"/>
      <c r="H608" s="47"/>
      <c r="I608" s="48"/>
    </row>
    <row r="609" spans="1:9" x14ac:dyDescent="0.25">
      <c r="A609" s="94">
        <v>1586</v>
      </c>
      <c r="B609" s="83" t="s">
        <v>483</v>
      </c>
      <c r="C609" s="62">
        <v>10</v>
      </c>
      <c r="D609" s="71" t="s">
        <v>238</v>
      </c>
      <c r="E609" s="63" t="s">
        <v>23</v>
      </c>
      <c r="F609" s="64" t="str">
        <f t="shared" si="9"/>
        <v>EM FALTA</v>
      </c>
      <c r="G609" s="36"/>
      <c r="H609" s="47"/>
      <c r="I609" s="48"/>
    </row>
    <row r="610" spans="1:9" x14ac:dyDescent="0.25">
      <c r="A610" s="158">
        <v>1636</v>
      </c>
      <c r="B610" s="154" t="s">
        <v>663</v>
      </c>
      <c r="C610" s="155">
        <v>13</v>
      </c>
      <c r="D610" s="156" t="s">
        <v>664</v>
      </c>
      <c r="E610" s="61">
        <v>37.5</v>
      </c>
      <c r="F610" s="157">
        <f>IF(OR(E610="",E610="EM FALTA"),E610,C610*E610)</f>
        <v>487.5</v>
      </c>
      <c r="G610" s="39"/>
      <c r="H610" s="47"/>
      <c r="I610" s="48"/>
    </row>
    <row r="611" spans="1:9" x14ac:dyDescent="0.25">
      <c r="A611" s="94"/>
      <c r="B611" s="83" t="s">
        <v>484</v>
      </c>
      <c r="C611" s="62">
        <v>10</v>
      </c>
      <c r="D611" s="71" t="s">
        <v>238</v>
      </c>
      <c r="E611" s="63" t="s">
        <v>23</v>
      </c>
      <c r="F611" s="64" t="str">
        <f t="shared" si="9"/>
        <v>EM FALTA</v>
      </c>
      <c r="G611" s="36"/>
      <c r="H611" s="47"/>
      <c r="I611" s="48"/>
    </row>
    <row r="612" spans="1:9" s="85" customFormat="1" x14ac:dyDescent="0.25">
      <c r="A612" s="93">
        <v>981</v>
      </c>
      <c r="B612" s="82" t="s">
        <v>485</v>
      </c>
      <c r="C612" s="59">
        <v>10</v>
      </c>
      <c r="D612" s="70" t="s">
        <v>238</v>
      </c>
      <c r="E612" s="61">
        <v>95</v>
      </c>
      <c r="F612" s="60">
        <f t="shared" si="9"/>
        <v>950</v>
      </c>
      <c r="G612" s="101"/>
      <c r="H612" s="52"/>
      <c r="I612" s="53"/>
    </row>
    <row r="613" spans="1:9" ht="15" customHeight="1" x14ac:dyDescent="0.25">
      <c r="A613" s="94"/>
      <c r="B613" s="83" t="s">
        <v>486</v>
      </c>
      <c r="C613" s="62">
        <v>10</v>
      </c>
      <c r="D613" s="71" t="s">
        <v>238</v>
      </c>
      <c r="E613" s="63" t="s">
        <v>23</v>
      </c>
      <c r="F613" s="64" t="str">
        <f t="shared" si="9"/>
        <v>EM FALTA</v>
      </c>
      <c r="G613" s="36"/>
      <c r="H613" s="47"/>
      <c r="I613" s="48"/>
    </row>
    <row r="614" spans="1:9" ht="15" customHeight="1" x14ac:dyDescent="0.25">
      <c r="A614" s="94"/>
      <c r="B614" s="83" t="s">
        <v>487</v>
      </c>
      <c r="C614" s="62">
        <v>10</v>
      </c>
      <c r="D614" s="71" t="s">
        <v>238</v>
      </c>
      <c r="E614" s="63" t="s">
        <v>23</v>
      </c>
      <c r="F614" s="64" t="str">
        <f t="shared" si="9"/>
        <v>EM FALTA</v>
      </c>
      <c r="G614" s="39"/>
      <c r="H614" s="50"/>
      <c r="I614" s="51"/>
    </row>
    <row r="615" spans="1:9" ht="15" customHeight="1" x14ac:dyDescent="0.25">
      <c r="A615" s="94">
        <v>642</v>
      </c>
      <c r="B615" s="83" t="s">
        <v>488</v>
      </c>
      <c r="C615" s="62">
        <v>10</v>
      </c>
      <c r="D615" s="71" t="s">
        <v>238</v>
      </c>
      <c r="E615" s="63" t="s">
        <v>23</v>
      </c>
      <c r="F615" s="64" t="str">
        <f t="shared" si="9"/>
        <v>EM FALTA</v>
      </c>
      <c r="G615" s="54"/>
      <c r="H615" s="50"/>
      <c r="I615" s="51"/>
    </row>
    <row r="616" spans="1:9" x14ac:dyDescent="0.25">
      <c r="A616" s="93">
        <v>1345</v>
      </c>
      <c r="B616" s="82" t="s">
        <v>489</v>
      </c>
      <c r="C616" s="59">
        <v>10</v>
      </c>
      <c r="D616" s="70" t="s">
        <v>238</v>
      </c>
      <c r="E616" s="100">
        <v>170</v>
      </c>
      <c r="F616" s="60">
        <f t="shared" si="9"/>
        <v>1700</v>
      </c>
      <c r="G616" s="39"/>
      <c r="H616" s="50"/>
      <c r="I616" s="51"/>
    </row>
    <row r="617" spans="1:9" x14ac:dyDescent="0.25">
      <c r="A617" s="94"/>
      <c r="B617" s="83" t="s">
        <v>490</v>
      </c>
      <c r="C617" s="62">
        <v>10</v>
      </c>
      <c r="D617" s="71" t="s">
        <v>238</v>
      </c>
      <c r="E617" s="63" t="s">
        <v>23</v>
      </c>
      <c r="F617" s="64" t="str">
        <f t="shared" si="9"/>
        <v>EM FALTA</v>
      </c>
      <c r="G617" s="36"/>
      <c r="H617" s="52"/>
      <c r="I617" s="53"/>
    </row>
    <row r="618" spans="1:9" x14ac:dyDescent="0.25">
      <c r="A618" s="94">
        <v>1436</v>
      </c>
      <c r="B618" s="83" t="s">
        <v>491</v>
      </c>
      <c r="C618" s="62">
        <v>10</v>
      </c>
      <c r="D618" s="71" t="s">
        <v>238</v>
      </c>
      <c r="E618" s="63" t="s">
        <v>23</v>
      </c>
      <c r="F618" s="64" t="str">
        <f t="shared" si="9"/>
        <v>EM FALTA</v>
      </c>
      <c r="G618" s="39"/>
      <c r="H618" s="50"/>
      <c r="I618" s="51"/>
    </row>
    <row r="619" spans="1:9" x14ac:dyDescent="0.25">
      <c r="A619" s="94"/>
      <c r="B619" s="83" t="s">
        <v>492</v>
      </c>
      <c r="C619" s="62">
        <v>10</v>
      </c>
      <c r="D619" s="71" t="s">
        <v>244</v>
      </c>
      <c r="E619" s="63" t="s">
        <v>23</v>
      </c>
      <c r="F619" s="64" t="str">
        <f t="shared" si="9"/>
        <v>EM FALTA</v>
      </c>
      <c r="G619" s="36"/>
      <c r="H619" s="50"/>
      <c r="I619" s="51"/>
    </row>
    <row r="620" spans="1:9" x14ac:dyDescent="0.25">
      <c r="A620" s="94">
        <v>1177</v>
      </c>
      <c r="B620" s="83" t="s">
        <v>493</v>
      </c>
      <c r="C620" s="62">
        <v>10</v>
      </c>
      <c r="D620" s="71" t="s">
        <v>244</v>
      </c>
      <c r="E620" s="63" t="s">
        <v>23</v>
      </c>
      <c r="F620" s="64" t="str">
        <f t="shared" si="9"/>
        <v>EM FALTA</v>
      </c>
      <c r="G620" s="39"/>
      <c r="H620" s="52"/>
      <c r="I620" s="53"/>
    </row>
    <row r="621" spans="1:9" x14ac:dyDescent="0.25">
      <c r="A621" s="93">
        <v>942</v>
      </c>
      <c r="B621" s="82" t="s">
        <v>494</v>
      </c>
      <c r="C621" s="59">
        <v>25</v>
      </c>
      <c r="D621" s="70" t="s">
        <v>241</v>
      </c>
      <c r="E621" s="61">
        <v>6.5</v>
      </c>
      <c r="F621" s="60">
        <f t="shared" si="9"/>
        <v>162.5</v>
      </c>
      <c r="G621" s="36"/>
      <c r="H621" s="52"/>
      <c r="I621" s="53"/>
    </row>
    <row r="622" spans="1:9" x14ac:dyDescent="0.25">
      <c r="A622" s="93">
        <v>573</v>
      </c>
      <c r="B622" s="82" t="s">
        <v>495</v>
      </c>
      <c r="C622" s="59">
        <v>25</v>
      </c>
      <c r="D622" s="70" t="s">
        <v>241</v>
      </c>
      <c r="E622" s="61">
        <v>5.5</v>
      </c>
      <c r="F622" s="60">
        <f t="shared" si="9"/>
        <v>137.5</v>
      </c>
      <c r="G622" s="39"/>
      <c r="H622" s="50"/>
      <c r="I622" s="51"/>
    </row>
    <row r="623" spans="1:9" x14ac:dyDescent="0.25">
      <c r="A623" s="93">
        <v>1384</v>
      </c>
      <c r="B623" s="82" t="s">
        <v>496</v>
      </c>
      <c r="C623" s="59">
        <v>25</v>
      </c>
      <c r="D623" s="70" t="s">
        <v>241</v>
      </c>
      <c r="E623" s="100">
        <v>5.8</v>
      </c>
      <c r="F623" s="60">
        <f t="shared" si="9"/>
        <v>145</v>
      </c>
      <c r="G623" s="36"/>
      <c r="H623" s="50"/>
      <c r="I623" s="51"/>
    </row>
    <row r="624" spans="1:9" x14ac:dyDescent="0.25">
      <c r="A624" s="97">
        <v>1527</v>
      </c>
      <c r="B624" s="90" t="s">
        <v>497</v>
      </c>
      <c r="C624" s="62">
        <v>15</v>
      </c>
      <c r="D624" s="71" t="s">
        <v>370</v>
      </c>
      <c r="E624" s="61">
        <v>8.1</v>
      </c>
      <c r="F624" s="64">
        <f t="shared" si="9"/>
        <v>121.5</v>
      </c>
      <c r="G624" s="39"/>
      <c r="H624" s="50"/>
      <c r="I624" s="51"/>
    </row>
    <row r="625" spans="1:9" x14ac:dyDescent="0.25">
      <c r="A625" s="98">
        <v>1534</v>
      </c>
      <c r="B625" s="91" t="s">
        <v>498</v>
      </c>
      <c r="C625" s="59">
        <v>20</v>
      </c>
      <c r="D625" s="70" t="s">
        <v>249</v>
      </c>
      <c r="E625" s="61">
        <v>10</v>
      </c>
      <c r="F625" s="60">
        <f t="shared" si="9"/>
        <v>200</v>
      </c>
      <c r="G625" s="36"/>
      <c r="H625" s="52"/>
      <c r="I625" s="53"/>
    </row>
    <row r="626" spans="1:9" x14ac:dyDescent="0.25">
      <c r="A626" s="97">
        <v>1538</v>
      </c>
      <c r="B626" s="90" t="s">
        <v>499</v>
      </c>
      <c r="C626" s="62">
        <v>20</v>
      </c>
      <c r="D626" s="71" t="s">
        <v>249</v>
      </c>
      <c r="E626" s="63" t="s">
        <v>23</v>
      </c>
      <c r="F626" s="64" t="str">
        <f t="shared" si="9"/>
        <v>EM FALTA</v>
      </c>
      <c r="G626" s="39"/>
      <c r="H626" s="50"/>
      <c r="I626" s="51"/>
    </row>
    <row r="627" spans="1:9" x14ac:dyDescent="0.25">
      <c r="A627" s="97">
        <v>1526</v>
      </c>
      <c r="B627" s="90" t="s">
        <v>500</v>
      </c>
      <c r="C627" s="62">
        <v>15</v>
      </c>
      <c r="D627" s="71" t="s">
        <v>370</v>
      </c>
      <c r="E627" s="61">
        <v>8.1</v>
      </c>
      <c r="F627" s="64">
        <f t="shared" si="9"/>
        <v>121.5</v>
      </c>
      <c r="G627" s="54"/>
      <c r="H627" s="50"/>
      <c r="I627" s="51"/>
    </row>
    <row r="628" spans="1:9" x14ac:dyDescent="0.25">
      <c r="A628" s="98">
        <v>1495</v>
      </c>
      <c r="B628" s="91" t="s">
        <v>501</v>
      </c>
      <c r="C628" s="59">
        <v>10</v>
      </c>
      <c r="D628" s="70" t="s">
        <v>238</v>
      </c>
      <c r="E628" s="61">
        <v>21</v>
      </c>
      <c r="F628" s="64">
        <f t="shared" si="9"/>
        <v>210</v>
      </c>
      <c r="G628" s="39"/>
      <c r="H628" s="50"/>
      <c r="I628" s="51"/>
    </row>
    <row r="629" spans="1:9" x14ac:dyDescent="0.25">
      <c r="A629" s="93">
        <v>138</v>
      </c>
      <c r="B629" s="82" t="s">
        <v>648</v>
      </c>
      <c r="C629" s="59">
        <v>25</v>
      </c>
      <c r="D629" s="70" t="s">
        <v>241</v>
      </c>
      <c r="E629" s="100">
        <v>22</v>
      </c>
      <c r="F629" s="60">
        <f t="shared" si="9"/>
        <v>550</v>
      </c>
      <c r="G629" s="36"/>
      <c r="H629" s="50"/>
      <c r="I629" s="51"/>
    </row>
    <row r="630" spans="1:9" s="49" customFormat="1" x14ac:dyDescent="0.25">
      <c r="A630" s="93">
        <v>888</v>
      </c>
      <c r="B630" s="82" t="s">
        <v>649</v>
      </c>
      <c r="C630" s="59">
        <v>20</v>
      </c>
      <c r="D630" s="70" t="s">
        <v>249</v>
      </c>
      <c r="E630" s="100">
        <v>21</v>
      </c>
      <c r="F630" s="60">
        <f t="shared" si="9"/>
        <v>420</v>
      </c>
      <c r="G630" s="39"/>
      <c r="H630" s="52"/>
      <c r="I630" s="53"/>
    </row>
    <row r="631" spans="1:9" x14ac:dyDescent="0.25">
      <c r="A631" s="93">
        <v>1143</v>
      </c>
      <c r="B631" s="82" t="s">
        <v>502</v>
      </c>
      <c r="C631" s="59">
        <v>25</v>
      </c>
      <c r="D631" s="70" t="s">
        <v>241</v>
      </c>
      <c r="E631" s="61">
        <v>14.5</v>
      </c>
      <c r="F631" s="60">
        <f t="shared" si="9"/>
        <v>362.5</v>
      </c>
      <c r="G631" s="36"/>
      <c r="H631" s="52"/>
      <c r="I631" s="48"/>
    </row>
    <row r="632" spans="1:9" x14ac:dyDescent="0.25">
      <c r="A632" s="94">
        <v>67</v>
      </c>
      <c r="B632" s="83" t="s">
        <v>503</v>
      </c>
      <c r="C632" s="62">
        <v>25</v>
      </c>
      <c r="D632" s="71" t="s">
        <v>241</v>
      </c>
      <c r="E632" s="63" t="s">
        <v>23</v>
      </c>
      <c r="F632" s="64" t="str">
        <f t="shared" si="9"/>
        <v>EM FALTA</v>
      </c>
      <c r="G632" s="39"/>
      <c r="H632" s="52"/>
      <c r="I632" s="48"/>
    </row>
    <row r="633" spans="1:9" x14ac:dyDescent="0.25">
      <c r="A633" s="93">
        <v>661</v>
      </c>
      <c r="B633" s="82" t="s">
        <v>504</v>
      </c>
      <c r="C633" s="59">
        <v>25</v>
      </c>
      <c r="D633" s="70" t="s">
        <v>241</v>
      </c>
      <c r="E633" s="61">
        <v>23.5</v>
      </c>
      <c r="F633" s="60">
        <f t="shared" si="9"/>
        <v>587.5</v>
      </c>
      <c r="G633" s="36"/>
      <c r="H633" s="52"/>
      <c r="I633" s="53"/>
    </row>
    <row r="634" spans="1:9" x14ac:dyDescent="0.25">
      <c r="A634" s="94">
        <v>645</v>
      </c>
      <c r="B634" s="83" t="s">
        <v>505</v>
      </c>
      <c r="C634" s="62">
        <v>25</v>
      </c>
      <c r="D634" s="71" t="s">
        <v>241</v>
      </c>
      <c r="E634" s="63" t="s">
        <v>23</v>
      </c>
      <c r="F634" s="64" t="str">
        <f t="shared" si="9"/>
        <v>EM FALTA</v>
      </c>
      <c r="G634" s="39"/>
      <c r="H634" s="52"/>
      <c r="I634" s="53"/>
    </row>
    <row r="635" spans="1:9" x14ac:dyDescent="0.25">
      <c r="A635" s="93">
        <v>936</v>
      </c>
      <c r="B635" s="82" t="s">
        <v>506</v>
      </c>
      <c r="C635" s="59">
        <v>25</v>
      </c>
      <c r="D635" s="70" t="s">
        <v>241</v>
      </c>
      <c r="E635" s="100">
        <v>23.5</v>
      </c>
      <c r="F635" s="60">
        <f t="shared" si="9"/>
        <v>587.5</v>
      </c>
      <c r="G635" s="36"/>
      <c r="H635" s="52"/>
      <c r="I635" s="53"/>
    </row>
    <row r="636" spans="1:9" x14ac:dyDescent="0.25">
      <c r="A636" s="93">
        <v>1297</v>
      </c>
      <c r="B636" s="82" t="s">
        <v>507</v>
      </c>
      <c r="C636" s="59">
        <v>25</v>
      </c>
      <c r="D636" s="70" t="s">
        <v>241</v>
      </c>
      <c r="E636" s="100">
        <v>7.9</v>
      </c>
      <c r="F636" s="60">
        <f t="shared" si="9"/>
        <v>197.5</v>
      </c>
      <c r="G636" s="39"/>
      <c r="H636" s="52"/>
      <c r="I636" s="53"/>
    </row>
    <row r="637" spans="1:9" x14ac:dyDescent="0.25">
      <c r="A637" s="94">
        <v>1114</v>
      </c>
      <c r="B637" s="83" t="s">
        <v>508</v>
      </c>
      <c r="C637" s="62">
        <v>25</v>
      </c>
      <c r="D637" s="71" t="s">
        <v>241</v>
      </c>
      <c r="E637" s="63" t="s">
        <v>23</v>
      </c>
      <c r="F637" s="64" t="str">
        <f t="shared" si="9"/>
        <v>EM FALTA</v>
      </c>
      <c r="G637" s="36"/>
      <c r="H637" s="52"/>
      <c r="I637" s="53"/>
    </row>
    <row r="638" spans="1:9" x14ac:dyDescent="0.25">
      <c r="A638" s="93">
        <v>680</v>
      </c>
      <c r="B638" s="82" t="s">
        <v>509</v>
      </c>
      <c r="C638" s="59">
        <v>25</v>
      </c>
      <c r="D638" s="70" t="s">
        <v>241</v>
      </c>
      <c r="E638" s="61">
        <v>50</v>
      </c>
      <c r="F638" s="60">
        <f t="shared" si="9"/>
        <v>1250</v>
      </c>
      <c r="G638" s="39"/>
      <c r="H638" s="47"/>
      <c r="I638" s="48"/>
    </row>
    <row r="639" spans="1:9" x14ac:dyDescent="0.25">
      <c r="A639" s="93">
        <v>997</v>
      </c>
      <c r="B639" s="82" t="s">
        <v>510</v>
      </c>
      <c r="C639" s="59">
        <v>10</v>
      </c>
      <c r="D639" s="70" t="s">
        <v>244</v>
      </c>
      <c r="E639" s="61">
        <v>60</v>
      </c>
      <c r="F639" s="60">
        <f t="shared" si="9"/>
        <v>600</v>
      </c>
      <c r="G639" s="36"/>
      <c r="H639" s="52"/>
      <c r="I639" s="53"/>
    </row>
    <row r="640" spans="1:9" x14ac:dyDescent="0.25">
      <c r="A640" s="94">
        <v>996</v>
      </c>
      <c r="B640" s="83" t="s">
        <v>511</v>
      </c>
      <c r="C640" s="62">
        <v>10</v>
      </c>
      <c r="D640" s="71" t="s">
        <v>238</v>
      </c>
      <c r="E640" s="63" t="s">
        <v>23</v>
      </c>
      <c r="F640" s="64" t="str">
        <f t="shared" si="9"/>
        <v>EM FALTA</v>
      </c>
      <c r="G640" s="39"/>
      <c r="H640" s="52"/>
      <c r="I640" s="53"/>
    </row>
    <row r="641" spans="1:9" x14ac:dyDescent="0.25">
      <c r="A641" s="94">
        <v>232</v>
      </c>
      <c r="B641" s="83" t="s">
        <v>512</v>
      </c>
      <c r="C641" s="62">
        <v>25</v>
      </c>
      <c r="D641" s="71" t="s">
        <v>241</v>
      </c>
      <c r="E641" s="63" t="s">
        <v>23</v>
      </c>
      <c r="F641" s="64" t="str">
        <f t="shared" si="9"/>
        <v>EM FALTA</v>
      </c>
      <c r="G641" s="36"/>
      <c r="H641" s="52"/>
      <c r="I641" s="53"/>
    </row>
    <row r="642" spans="1:9" x14ac:dyDescent="0.25">
      <c r="A642" s="94">
        <v>1464</v>
      </c>
      <c r="B642" s="83" t="s">
        <v>513</v>
      </c>
      <c r="C642" s="62">
        <v>10</v>
      </c>
      <c r="D642" s="71" t="s">
        <v>244</v>
      </c>
      <c r="E642" s="63" t="s">
        <v>23</v>
      </c>
      <c r="F642" s="64" t="str">
        <f t="shared" si="9"/>
        <v>EM FALTA</v>
      </c>
      <c r="G642" s="39"/>
      <c r="H642" s="52"/>
      <c r="I642" s="53"/>
    </row>
    <row r="643" spans="1:9" x14ac:dyDescent="0.25">
      <c r="A643" s="93">
        <v>1105</v>
      </c>
      <c r="B643" s="82" t="s">
        <v>514</v>
      </c>
      <c r="C643" s="59">
        <v>10</v>
      </c>
      <c r="D643" s="70" t="s">
        <v>238</v>
      </c>
      <c r="E643" s="61">
        <v>35</v>
      </c>
      <c r="F643" s="60">
        <f t="shared" si="9"/>
        <v>350</v>
      </c>
      <c r="G643" s="36"/>
      <c r="H643" s="47"/>
      <c r="I643" s="48"/>
    </row>
    <row r="644" spans="1:9" x14ac:dyDescent="0.25">
      <c r="A644" s="94">
        <v>1555</v>
      </c>
      <c r="B644" s="83" t="s">
        <v>515</v>
      </c>
      <c r="C644" s="62">
        <v>20</v>
      </c>
      <c r="D644" s="71" t="s">
        <v>249</v>
      </c>
      <c r="E644" s="63" t="s">
        <v>23</v>
      </c>
      <c r="F644" s="64" t="str">
        <f t="shared" si="9"/>
        <v>EM FALTA</v>
      </c>
      <c r="G644" s="39"/>
      <c r="H644" s="47"/>
      <c r="I644" s="48"/>
    </row>
    <row r="645" spans="1:9" x14ac:dyDescent="0.25">
      <c r="A645" s="93">
        <v>617</v>
      </c>
      <c r="B645" s="82" t="s">
        <v>590</v>
      </c>
      <c r="C645" s="59">
        <v>5</v>
      </c>
      <c r="D645" s="70" t="s">
        <v>236</v>
      </c>
      <c r="E645" s="61">
        <v>46</v>
      </c>
      <c r="F645" s="60">
        <f t="shared" si="9"/>
        <v>230</v>
      </c>
      <c r="G645" s="36"/>
      <c r="H645" s="47"/>
      <c r="I645" s="48"/>
    </row>
    <row r="646" spans="1:9" x14ac:dyDescent="0.25">
      <c r="A646" s="93">
        <v>617</v>
      </c>
      <c r="B646" s="82" t="s">
        <v>516</v>
      </c>
      <c r="C646" s="59">
        <v>5</v>
      </c>
      <c r="D646" s="70" t="s">
        <v>236</v>
      </c>
      <c r="E646" s="61">
        <v>47.8</v>
      </c>
      <c r="F646" s="60">
        <f t="shared" si="9"/>
        <v>239</v>
      </c>
      <c r="G646" s="39"/>
      <c r="H646" s="47"/>
      <c r="I646" s="48"/>
    </row>
    <row r="647" spans="1:9" x14ac:dyDescent="0.25">
      <c r="A647" s="93">
        <v>617</v>
      </c>
      <c r="B647" s="82" t="s">
        <v>517</v>
      </c>
      <c r="C647" s="59">
        <v>5</v>
      </c>
      <c r="D647" s="70" t="s">
        <v>236</v>
      </c>
      <c r="E647" s="61">
        <v>51.5</v>
      </c>
      <c r="F647" s="60">
        <f t="shared" si="9"/>
        <v>257.5</v>
      </c>
      <c r="G647" s="36"/>
      <c r="H647" s="47"/>
      <c r="I647" s="48"/>
    </row>
    <row r="648" spans="1:9" x14ac:dyDescent="0.25">
      <c r="A648" s="93">
        <v>1533</v>
      </c>
      <c r="B648" s="82" t="s">
        <v>518</v>
      </c>
      <c r="C648" s="59">
        <v>5</v>
      </c>
      <c r="D648" s="70" t="s">
        <v>236</v>
      </c>
      <c r="E648" s="61">
        <v>45</v>
      </c>
      <c r="F648" s="60">
        <f t="shared" si="9"/>
        <v>225</v>
      </c>
      <c r="G648" s="39"/>
      <c r="H648" s="47"/>
      <c r="I648" s="48"/>
    </row>
    <row r="649" spans="1:9" x14ac:dyDescent="0.25">
      <c r="A649" s="94">
        <v>976</v>
      </c>
      <c r="B649" s="83" t="s">
        <v>519</v>
      </c>
      <c r="C649" s="62">
        <v>5</v>
      </c>
      <c r="D649" s="71" t="s">
        <v>236</v>
      </c>
      <c r="E649" s="63" t="s">
        <v>23</v>
      </c>
      <c r="F649" s="64" t="str">
        <f t="shared" si="9"/>
        <v>EM FALTA</v>
      </c>
      <c r="G649" s="36"/>
      <c r="H649" s="50"/>
      <c r="I649" s="51"/>
    </row>
    <row r="650" spans="1:9" x14ac:dyDescent="0.25">
      <c r="A650" s="93">
        <v>1581</v>
      </c>
      <c r="B650" s="82" t="s">
        <v>520</v>
      </c>
      <c r="C650" s="59">
        <v>5</v>
      </c>
      <c r="D650" s="70" t="s">
        <v>236</v>
      </c>
      <c r="E650" s="61">
        <v>16.7</v>
      </c>
      <c r="F650" s="60">
        <f t="shared" si="9"/>
        <v>83.5</v>
      </c>
      <c r="G650" s="39"/>
      <c r="H650" s="52"/>
      <c r="I650" s="53"/>
    </row>
    <row r="651" spans="1:9" x14ac:dyDescent="0.25">
      <c r="A651" s="93">
        <v>1559</v>
      </c>
      <c r="B651" s="82" t="s">
        <v>650</v>
      </c>
      <c r="C651" s="59">
        <v>5</v>
      </c>
      <c r="D651" s="70" t="s">
        <v>236</v>
      </c>
      <c r="E651" s="61">
        <v>19.5</v>
      </c>
      <c r="F651" s="60">
        <f t="shared" si="9"/>
        <v>97.5</v>
      </c>
      <c r="G651" s="36"/>
      <c r="H651" s="52"/>
      <c r="I651" s="53"/>
    </row>
    <row r="652" spans="1:9" x14ac:dyDescent="0.25">
      <c r="A652" s="93">
        <v>1298</v>
      </c>
      <c r="B652" s="82" t="s">
        <v>521</v>
      </c>
      <c r="C652" s="59">
        <v>25</v>
      </c>
      <c r="D652" s="70" t="s">
        <v>241</v>
      </c>
      <c r="E652" s="61">
        <v>8.1</v>
      </c>
      <c r="F652" s="60">
        <f t="shared" si="9"/>
        <v>202.5</v>
      </c>
      <c r="G652" s="39"/>
      <c r="H652" s="52"/>
      <c r="I652" s="53"/>
    </row>
    <row r="653" spans="1:9" x14ac:dyDescent="0.25">
      <c r="A653" s="93">
        <v>68</v>
      </c>
      <c r="B653" s="82" t="s">
        <v>522</v>
      </c>
      <c r="C653" s="59">
        <v>25</v>
      </c>
      <c r="D653" s="70" t="s">
        <v>241</v>
      </c>
      <c r="E653" s="61">
        <v>5.3</v>
      </c>
      <c r="F653" s="60">
        <f t="shared" si="9"/>
        <v>132.5</v>
      </c>
      <c r="G653" s="36"/>
      <c r="H653" s="52"/>
      <c r="I653" s="53"/>
    </row>
    <row r="654" spans="1:9" x14ac:dyDescent="0.25">
      <c r="A654" s="94">
        <v>467</v>
      </c>
      <c r="B654" s="83" t="s">
        <v>523</v>
      </c>
      <c r="C654" s="62">
        <v>10</v>
      </c>
      <c r="D654" s="71" t="s">
        <v>238</v>
      </c>
      <c r="E654" s="63" t="s">
        <v>23</v>
      </c>
      <c r="F654" s="64" t="str">
        <f t="shared" si="9"/>
        <v>EM FALTA</v>
      </c>
      <c r="G654" s="39"/>
      <c r="H654" s="47"/>
      <c r="I654" s="48"/>
    </row>
    <row r="655" spans="1:9" x14ac:dyDescent="0.25">
      <c r="A655" s="93">
        <v>487</v>
      </c>
      <c r="B655" s="82" t="s">
        <v>524</v>
      </c>
      <c r="C655" s="59">
        <v>12.5</v>
      </c>
      <c r="D655" s="70" t="s">
        <v>348</v>
      </c>
      <c r="E655" s="100">
        <v>30</v>
      </c>
      <c r="F655" s="60">
        <f t="shared" si="9"/>
        <v>375</v>
      </c>
      <c r="G655" s="36"/>
      <c r="H655" s="50"/>
      <c r="I655" s="51"/>
    </row>
    <row r="656" spans="1:9" x14ac:dyDescent="0.25">
      <c r="A656" s="93">
        <v>1397</v>
      </c>
      <c r="B656" s="82" t="s">
        <v>525</v>
      </c>
      <c r="C656" s="59">
        <v>12.5</v>
      </c>
      <c r="D656" s="70" t="s">
        <v>348</v>
      </c>
      <c r="E656" s="100">
        <v>32</v>
      </c>
      <c r="F656" s="60">
        <f t="shared" si="9"/>
        <v>400</v>
      </c>
      <c r="G656" s="39"/>
      <c r="H656" s="47"/>
      <c r="I656" s="48"/>
    </row>
    <row r="657" spans="1:9" x14ac:dyDescent="0.25">
      <c r="A657" s="93">
        <v>202</v>
      </c>
      <c r="B657" s="82" t="s">
        <v>526</v>
      </c>
      <c r="C657" s="59">
        <v>10</v>
      </c>
      <c r="D657" s="70" t="s">
        <v>238</v>
      </c>
      <c r="E657" s="100">
        <v>12.5</v>
      </c>
      <c r="F657" s="60">
        <f t="shared" si="9"/>
        <v>125</v>
      </c>
      <c r="G657" s="36"/>
      <c r="H657" s="47"/>
      <c r="I657" s="48"/>
    </row>
    <row r="658" spans="1:9" x14ac:dyDescent="0.25">
      <c r="A658" s="94">
        <v>1452</v>
      </c>
      <c r="B658" s="83" t="s">
        <v>527</v>
      </c>
      <c r="C658" s="62">
        <v>10</v>
      </c>
      <c r="D658" s="71" t="s">
        <v>238</v>
      </c>
      <c r="E658" s="63" t="s">
        <v>23</v>
      </c>
      <c r="F658" s="64" t="str">
        <f t="shared" ref="F658:F666" si="10">IF(OR(E658="",E658="EM FALTA"),E658,C658*E658)</f>
        <v>EM FALTA</v>
      </c>
      <c r="G658" s="39"/>
      <c r="H658" s="47"/>
      <c r="I658" s="48"/>
    </row>
    <row r="659" spans="1:9" x14ac:dyDescent="0.25">
      <c r="A659" s="94">
        <v>202</v>
      </c>
      <c r="B659" s="83" t="s">
        <v>528</v>
      </c>
      <c r="C659" s="62">
        <v>10</v>
      </c>
      <c r="D659" s="71" t="s">
        <v>238</v>
      </c>
      <c r="E659" s="63" t="s">
        <v>23</v>
      </c>
      <c r="F659" s="64" t="str">
        <f t="shared" si="10"/>
        <v>EM FALTA</v>
      </c>
      <c r="G659" s="36"/>
      <c r="H659" s="47"/>
      <c r="I659" s="48"/>
    </row>
    <row r="660" spans="1:9" x14ac:dyDescent="0.25">
      <c r="A660" s="93">
        <v>871</v>
      </c>
      <c r="B660" s="82" t="s">
        <v>529</v>
      </c>
      <c r="C660" s="59">
        <v>20</v>
      </c>
      <c r="D660" s="70" t="s">
        <v>249</v>
      </c>
      <c r="E660" s="61">
        <v>12.5</v>
      </c>
      <c r="F660" s="60">
        <f t="shared" si="10"/>
        <v>250</v>
      </c>
      <c r="G660" s="39"/>
      <c r="H660" s="52"/>
      <c r="I660" s="53"/>
    </row>
    <row r="661" spans="1:9" x14ac:dyDescent="0.25">
      <c r="A661" s="93">
        <v>1072</v>
      </c>
      <c r="B661" s="82" t="s">
        <v>530</v>
      </c>
      <c r="C661" s="59">
        <v>11.34</v>
      </c>
      <c r="D661" s="70" t="s">
        <v>315</v>
      </c>
      <c r="E661" s="61">
        <v>26</v>
      </c>
      <c r="F661" s="60">
        <f t="shared" si="10"/>
        <v>294.83999999999997</v>
      </c>
      <c r="G661" s="36"/>
      <c r="H661" s="52"/>
      <c r="I661" s="53"/>
    </row>
    <row r="662" spans="1:9" x14ac:dyDescent="0.25">
      <c r="A662" s="93">
        <v>1080</v>
      </c>
      <c r="B662" s="82" t="s">
        <v>531</v>
      </c>
      <c r="C662" s="59">
        <v>11.34</v>
      </c>
      <c r="D662" s="70" t="s">
        <v>315</v>
      </c>
      <c r="E662" s="61">
        <v>26</v>
      </c>
      <c r="F662" s="64">
        <f t="shared" si="10"/>
        <v>294.83999999999997</v>
      </c>
      <c r="G662" s="55"/>
      <c r="H662" s="52"/>
      <c r="I662" s="53"/>
    </row>
    <row r="663" spans="1:9" x14ac:dyDescent="0.25">
      <c r="A663" s="94">
        <v>664</v>
      </c>
      <c r="B663" s="83" t="s">
        <v>532</v>
      </c>
      <c r="C663" s="62">
        <v>25</v>
      </c>
      <c r="D663" s="71" t="s">
        <v>241</v>
      </c>
      <c r="E663" s="63" t="s">
        <v>23</v>
      </c>
      <c r="F663" s="64" t="str">
        <f t="shared" si="10"/>
        <v>EM FALTA</v>
      </c>
      <c r="H663" s="47"/>
      <c r="I663" s="48"/>
    </row>
    <row r="664" spans="1:9" x14ac:dyDescent="0.25">
      <c r="A664" s="93">
        <v>1003</v>
      </c>
      <c r="B664" s="82" t="s">
        <v>533</v>
      </c>
      <c r="C664" s="59">
        <v>10</v>
      </c>
      <c r="D664" s="70" t="s">
        <v>238</v>
      </c>
      <c r="E664" s="61">
        <v>23</v>
      </c>
      <c r="F664" s="60">
        <f t="shared" si="10"/>
        <v>230</v>
      </c>
      <c r="H664" s="47"/>
      <c r="I664" s="48"/>
    </row>
    <row r="665" spans="1:9" x14ac:dyDescent="0.25">
      <c r="A665" s="94">
        <v>1393</v>
      </c>
      <c r="B665" s="83" t="s">
        <v>534</v>
      </c>
      <c r="C665" s="62">
        <v>5</v>
      </c>
      <c r="D665" s="71" t="s">
        <v>236</v>
      </c>
      <c r="E665" s="108" t="s">
        <v>23</v>
      </c>
      <c r="F665" s="64" t="str">
        <f t="shared" si="10"/>
        <v>EM FALTA</v>
      </c>
      <c r="H665" s="47"/>
      <c r="I665" s="48"/>
    </row>
    <row r="666" spans="1:9" x14ac:dyDescent="0.25">
      <c r="A666" s="94">
        <v>553</v>
      </c>
      <c r="B666" s="92" t="s">
        <v>535</v>
      </c>
      <c r="C666" s="69">
        <v>10</v>
      </c>
      <c r="D666" s="71" t="s">
        <v>244</v>
      </c>
      <c r="E666" s="63" t="s">
        <v>23</v>
      </c>
      <c r="F666" s="64" t="str">
        <f t="shared" si="10"/>
        <v>EM FALTA</v>
      </c>
      <c r="H666" s="47"/>
      <c r="I666" s="48"/>
    </row>
    <row r="667" spans="1:9" x14ac:dyDescent="0.25">
      <c r="A667" s="58"/>
      <c r="B667" s="85"/>
      <c r="C667" s="85"/>
      <c r="E667" s="52"/>
      <c r="F667" s="52"/>
      <c r="H667" s="50"/>
      <c r="I667" s="51"/>
    </row>
    <row r="668" spans="1:9" x14ac:dyDescent="0.25">
      <c r="H668" s="52"/>
      <c r="I668" s="53"/>
    </row>
    <row r="669" spans="1:9" x14ac:dyDescent="0.25">
      <c r="H669" s="52"/>
      <c r="I669" s="53"/>
    </row>
    <row r="670" spans="1:9" x14ac:dyDescent="0.25">
      <c r="H670" s="47"/>
      <c r="I670" s="48"/>
    </row>
    <row r="671" spans="1:9" x14ac:dyDescent="0.25">
      <c r="H671" s="52"/>
      <c r="I671" s="53"/>
    </row>
    <row r="672" spans="1:9" x14ac:dyDescent="0.25">
      <c r="H672" s="52"/>
      <c r="I672" s="53"/>
    </row>
    <row r="673" spans="1:16382" x14ac:dyDescent="0.25">
      <c r="H673" s="47"/>
      <c r="I673" s="48"/>
    </row>
    <row r="674" spans="1:16382" x14ac:dyDescent="0.25">
      <c r="H674" s="50"/>
      <c r="I674" s="51"/>
    </row>
    <row r="675" spans="1:16382" x14ac:dyDescent="0.25">
      <c r="H675" s="47"/>
      <c r="I675" s="47"/>
    </row>
    <row r="684" spans="1:16382" s="52" customFormat="1" x14ac:dyDescent="0.25">
      <c r="A684" s="38"/>
      <c r="B684" s="37"/>
      <c r="C684" s="37"/>
      <c r="E684" s="47"/>
      <c r="F684" s="47"/>
      <c r="G684" s="37"/>
      <c r="H684" s="37"/>
      <c r="I684" s="37"/>
      <c r="J684" s="37"/>
      <c r="K684" s="37"/>
      <c r="L684" s="37"/>
      <c r="M684" s="37"/>
      <c r="N684" s="37"/>
      <c r="O684" s="37"/>
      <c r="P684" s="37"/>
      <c r="Q684" s="37"/>
      <c r="R684" s="37"/>
      <c r="S684" s="37"/>
      <c r="T684" s="37"/>
      <c r="U684" s="37"/>
      <c r="V684" s="37"/>
      <c r="W684" s="37"/>
      <c r="X684" s="37"/>
      <c r="Y684" s="37"/>
      <c r="Z684" s="37"/>
      <c r="AA684" s="37"/>
      <c r="AB684" s="37"/>
      <c r="AC684" s="37"/>
      <c r="AD684" s="37"/>
      <c r="AE684" s="37"/>
      <c r="AF684" s="37"/>
      <c r="AG684" s="37"/>
      <c r="AH684" s="37"/>
      <c r="AI684" s="37"/>
      <c r="AJ684" s="37"/>
      <c r="AK684" s="37"/>
      <c r="AL684" s="37"/>
      <c r="AM684" s="37"/>
      <c r="AN684" s="37"/>
      <c r="AO684" s="37"/>
      <c r="AP684" s="37"/>
      <c r="AQ684" s="37"/>
      <c r="AR684" s="37"/>
      <c r="AS684" s="37"/>
      <c r="AT684" s="37"/>
      <c r="AU684" s="37"/>
      <c r="AV684" s="37"/>
      <c r="AW684" s="37"/>
      <c r="AX684" s="37"/>
      <c r="AY684" s="37"/>
      <c r="AZ684" s="37"/>
      <c r="BA684" s="37"/>
      <c r="BB684" s="37"/>
      <c r="BC684" s="37"/>
      <c r="BD684" s="37"/>
      <c r="BE684" s="37"/>
      <c r="BF684" s="37"/>
      <c r="BG684" s="37"/>
      <c r="BH684" s="37"/>
      <c r="BI684" s="37"/>
      <c r="BJ684" s="37"/>
      <c r="BK684" s="37"/>
      <c r="BL684" s="37"/>
      <c r="BM684" s="37"/>
      <c r="BN684" s="37"/>
      <c r="BO684" s="37"/>
      <c r="BP684" s="37"/>
      <c r="BQ684" s="37"/>
      <c r="BR684" s="37"/>
      <c r="BS684" s="37"/>
      <c r="BT684" s="37"/>
      <c r="BU684" s="37"/>
      <c r="BV684" s="37"/>
      <c r="BW684" s="37"/>
      <c r="BX684" s="37"/>
      <c r="BY684" s="37"/>
      <c r="BZ684" s="37"/>
      <c r="CA684" s="37"/>
      <c r="CB684" s="37"/>
      <c r="CC684" s="37"/>
      <c r="CD684" s="37"/>
      <c r="CE684" s="37"/>
      <c r="CF684" s="37"/>
      <c r="CG684" s="37"/>
      <c r="CH684" s="37"/>
      <c r="CI684" s="37"/>
      <c r="CJ684" s="37"/>
      <c r="CK684" s="37"/>
      <c r="CL684" s="37"/>
      <c r="CM684" s="37"/>
      <c r="CN684" s="37"/>
      <c r="CO684" s="37"/>
      <c r="CP684" s="37"/>
      <c r="CQ684" s="37"/>
      <c r="CR684" s="37"/>
      <c r="CS684" s="37"/>
      <c r="CT684" s="37"/>
      <c r="CU684" s="37"/>
      <c r="CV684" s="37"/>
      <c r="CW684" s="37"/>
      <c r="CX684" s="37"/>
      <c r="CY684" s="37"/>
      <c r="CZ684" s="37"/>
      <c r="DA684" s="37"/>
      <c r="DB684" s="37"/>
      <c r="DC684" s="37"/>
      <c r="DD684" s="37"/>
      <c r="DE684" s="37"/>
      <c r="DF684" s="37"/>
      <c r="DG684" s="37"/>
      <c r="DH684" s="37"/>
      <c r="DI684" s="37"/>
      <c r="DJ684" s="37"/>
      <c r="DK684" s="37"/>
      <c r="DL684" s="37"/>
      <c r="DM684" s="37"/>
      <c r="DN684" s="37"/>
      <c r="DO684" s="37"/>
      <c r="DP684" s="37"/>
      <c r="DQ684" s="37"/>
      <c r="DR684" s="37"/>
      <c r="DS684" s="37"/>
      <c r="DT684" s="37"/>
      <c r="DU684" s="37"/>
      <c r="DV684" s="37"/>
      <c r="DW684" s="37"/>
      <c r="DX684" s="37"/>
      <c r="DY684" s="37"/>
      <c r="DZ684" s="37"/>
      <c r="EA684" s="37"/>
      <c r="EB684" s="37"/>
      <c r="EC684" s="37"/>
      <c r="ED684" s="37"/>
      <c r="EE684" s="37"/>
      <c r="EF684" s="37"/>
      <c r="EG684" s="37"/>
      <c r="EH684" s="37"/>
      <c r="EI684" s="37"/>
      <c r="EJ684" s="37"/>
      <c r="EK684" s="37"/>
      <c r="EL684" s="37"/>
      <c r="EM684" s="37"/>
      <c r="EN684" s="37"/>
      <c r="EO684" s="37"/>
      <c r="EP684" s="37"/>
      <c r="EQ684" s="37"/>
      <c r="ER684" s="37"/>
      <c r="ES684" s="37"/>
      <c r="ET684" s="37"/>
      <c r="EU684" s="37"/>
      <c r="EV684" s="37"/>
      <c r="EW684" s="37"/>
      <c r="EX684" s="37"/>
      <c r="EY684" s="37"/>
      <c r="EZ684" s="37"/>
      <c r="FA684" s="37"/>
      <c r="FB684" s="37"/>
      <c r="FC684" s="37"/>
      <c r="FD684" s="37"/>
      <c r="FE684" s="37"/>
      <c r="FF684" s="37"/>
      <c r="FG684" s="37"/>
      <c r="FH684" s="37"/>
      <c r="FI684" s="37"/>
      <c r="FJ684" s="37"/>
      <c r="FK684" s="37"/>
      <c r="FL684" s="37"/>
      <c r="FM684" s="37"/>
      <c r="FN684" s="37"/>
      <c r="FO684" s="37"/>
      <c r="FP684" s="37"/>
      <c r="FQ684" s="37"/>
      <c r="FR684" s="37"/>
      <c r="FS684" s="37"/>
      <c r="FT684" s="37"/>
      <c r="FU684" s="37"/>
      <c r="FV684" s="37"/>
      <c r="FW684" s="37"/>
      <c r="FX684" s="37"/>
      <c r="FY684" s="37"/>
      <c r="FZ684" s="37"/>
      <c r="GA684" s="37"/>
      <c r="GB684" s="37"/>
      <c r="GC684" s="37"/>
      <c r="GD684" s="37"/>
      <c r="GE684" s="37"/>
      <c r="GF684" s="37"/>
      <c r="GG684" s="37"/>
      <c r="GH684" s="37"/>
      <c r="GI684" s="37"/>
      <c r="GJ684" s="37"/>
      <c r="GK684" s="37"/>
      <c r="GL684" s="37"/>
      <c r="GM684" s="37"/>
      <c r="GN684" s="37"/>
      <c r="GO684" s="37"/>
      <c r="GP684" s="37"/>
      <c r="GQ684" s="37"/>
      <c r="GR684" s="37"/>
      <c r="GS684" s="37"/>
      <c r="GT684" s="37"/>
      <c r="GU684" s="37"/>
      <c r="GV684" s="37"/>
      <c r="GW684" s="37"/>
      <c r="GX684" s="37"/>
      <c r="GY684" s="37"/>
      <c r="GZ684" s="37"/>
      <c r="HA684" s="37"/>
      <c r="HB684" s="37"/>
      <c r="HC684" s="37"/>
      <c r="HD684" s="37"/>
      <c r="HE684" s="37"/>
      <c r="HF684" s="37"/>
      <c r="HG684" s="37"/>
      <c r="HH684" s="37"/>
      <c r="HI684" s="37"/>
      <c r="HJ684" s="37"/>
      <c r="HK684" s="37"/>
      <c r="HL684" s="37"/>
      <c r="HM684" s="37"/>
      <c r="HN684" s="37"/>
      <c r="HO684" s="37"/>
      <c r="HP684" s="37"/>
      <c r="HQ684" s="37"/>
      <c r="HR684" s="37"/>
      <c r="HS684" s="37"/>
      <c r="HT684" s="37"/>
      <c r="HU684" s="37"/>
      <c r="HV684" s="37"/>
      <c r="HW684" s="37"/>
      <c r="HX684" s="37"/>
      <c r="HY684" s="37"/>
      <c r="HZ684" s="37"/>
      <c r="IA684" s="37"/>
      <c r="IB684" s="37"/>
      <c r="IC684" s="37"/>
      <c r="ID684" s="37"/>
      <c r="IE684" s="37"/>
      <c r="IF684" s="37"/>
      <c r="IG684" s="37"/>
      <c r="IH684" s="37"/>
      <c r="II684" s="37"/>
      <c r="IJ684" s="37"/>
      <c r="IK684" s="37"/>
      <c r="IL684" s="37"/>
      <c r="IM684" s="37"/>
      <c r="IN684" s="37"/>
      <c r="IO684" s="37"/>
      <c r="IP684" s="37"/>
      <c r="IQ684" s="37"/>
      <c r="IR684" s="37"/>
      <c r="IS684" s="37"/>
      <c r="IT684" s="37"/>
      <c r="IU684" s="37"/>
      <c r="IV684" s="37"/>
      <c r="IW684" s="37"/>
      <c r="IX684" s="37"/>
      <c r="IY684" s="37"/>
      <c r="IZ684" s="37"/>
      <c r="JA684" s="37"/>
      <c r="JB684" s="37"/>
      <c r="JC684" s="37"/>
      <c r="JD684" s="37"/>
      <c r="JE684" s="37"/>
      <c r="JF684" s="37"/>
      <c r="JG684" s="37"/>
      <c r="JH684" s="37"/>
      <c r="JI684" s="37"/>
      <c r="JJ684" s="37"/>
      <c r="JK684" s="37"/>
      <c r="JL684" s="37"/>
      <c r="JM684" s="37"/>
      <c r="JN684" s="37"/>
      <c r="JO684" s="37"/>
      <c r="JP684" s="37"/>
      <c r="JQ684" s="37"/>
      <c r="JR684" s="37"/>
      <c r="JS684" s="37"/>
      <c r="JT684" s="37"/>
      <c r="JU684" s="37"/>
      <c r="JV684" s="37"/>
      <c r="JW684" s="37"/>
      <c r="JX684" s="37"/>
      <c r="JY684" s="37"/>
      <c r="JZ684" s="37"/>
      <c r="KA684" s="37"/>
      <c r="KB684" s="37"/>
      <c r="KC684" s="37"/>
      <c r="KD684" s="37"/>
      <c r="KE684" s="37"/>
      <c r="KF684" s="37"/>
      <c r="KG684" s="37"/>
      <c r="KH684" s="37"/>
      <c r="KI684" s="37"/>
      <c r="KJ684" s="37"/>
      <c r="KK684" s="37"/>
      <c r="KL684" s="37"/>
      <c r="KM684" s="37"/>
      <c r="KN684" s="37"/>
      <c r="KO684" s="37"/>
      <c r="KP684" s="37"/>
      <c r="KQ684" s="37"/>
      <c r="KR684" s="37"/>
      <c r="KS684" s="37"/>
      <c r="KT684" s="37"/>
      <c r="KU684" s="37"/>
      <c r="KV684" s="37"/>
      <c r="KW684" s="37"/>
      <c r="KX684" s="37"/>
      <c r="KY684" s="37"/>
      <c r="KZ684" s="37"/>
      <c r="LA684" s="37"/>
      <c r="LB684" s="37"/>
      <c r="LC684" s="37"/>
      <c r="LD684" s="37"/>
      <c r="LE684" s="37"/>
      <c r="LF684" s="37"/>
      <c r="LG684" s="37"/>
      <c r="LH684" s="37"/>
      <c r="LI684" s="37"/>
      <c r="LJ684" s="37"/>
      <c r="LK684" s="37"/>
      <c r="LL684" s="37"/>
      <c r="LM684" s="37"/>
      <c r="LN684" s="37"/>
      <c r="LO684" s="37"/>
      <c r="LP684" s="37"/>
      <c r="LQ684" s="37"/>
      <c r="LR684" s="37"/>
      <c r="LS684" s="37"/>
      <c r="LT684" s="37"/>
      <c r="LU684" s="37"/>
      <c r="LV684" s="37"/>
      <c r="LW684" s="37"/>
      <c r="LX684" s="37"/>
      <c r="LY684" s="37"/>
      <c r="LZ684" s="37"/>
      <c r="MA684" s="37"/>
      <c r="MB684" s="37"/>
      <c r="MC684" s="37"/>
      <c r="MD684" s="37"/>
      <c r="ME684" s="37"/>
      <c r="MF684" s="37"/>
      <c r="MG684" s="37"/>
      <c r="MH684" s="37"/>
      <c r="MI684" s="37"/>
      <c r="MJ684" s="37"/>
      <c r="MK684" s="37"/>
      <c r="ML684" s="37"/>
      <c r="MM684" s="37"/>
      <c r="MN684" s="37"/>
      <c r="MO684" s="37"/>
      <c r="MP684" s="37"/>
      <c r="MQ684" s="37"/>
      <c r="MR684" s="37"/>
      <c r="MS684" s="37"/>
      <c r="MT684" s="37"/>
      <c r="MU684" s="37"/>
      <c r="MV684" s="37"/>
      <c r="MW684" s="37"/>
      <c r="MX684" s="37"/>
      <c r="MY684" s="37"/>
      <c r="MZ684" s="37"/>
      <c r="NA684" s="37"/>
      <c r="NB684" s="37"/>
      <c r="NC684" s="37"/>
      <c r="ND684" s="37"/>
      <c r="NE684" s="37"/>
      <c r="NF684" s="37"/>
      <c r="NG684" s="37"/>
      <c r="NH684" s="37"/>
      <c r="NI684" s="37"/>
      <c r="NJ684" s="37"/>
      <c r="NK684" s="37"/>
      <c r="NL684" s="37"/>
      <c r="NM684" s="37"/>
      <c r="NN684" s="37"/>
      <c r="NO684" s="37"/>
      <c r="NP684" s="37"/>
      <c r="NQ684" s="37"/>
      <c r="NR684" s="37"/>
      <c r="NS684" s="37"/>
      <c r="NT684" s="37"/>
      <c r="NU684" s="37"/>
      <c r="NV684" s="37"/>
      <c r="NW684" s="37"/>
      <c r="NX684" s="37"/>
      <c r="NY684" s="37"/>
      <c r="NZ684" s="37"/>
      <c r="OA684" s="37"/>
      <c r="OB684" s="37"/>
      <c r="OC684" s="37"/>
      <c r="OD684" s="37"/>
      <c r="OE684" s="37"/>
      <c r="OF684" s="37"/>
      <c r="OG684" s="37"/>
      <c r="OH684" s="37"/>
      <c r="OI684" s="37"/>
      <c r="OJ684" s="37"/>
      <c r="OK684" s="37"/>
      <c r="OL684" s="37"/>
      <c r="OM684" s="37"/>
      <c r="ON684" s="37"/>
      <c r="OO684" s="37"/>
      <c r="OP684" s="37"/>
      <c r="OQ684" s="37"/>
      <c r="OR684" s="37"/>
      <c r="OS684" s="37"/>
      <c r="OT684" s="37"/>
      <c r="OU684" s="37"/>
      <c r="OV684" s="37"/>
      <c r="OW684" s="37"/>
      <c r="OX684" s="37"/>
      <c r="OY684" s="37"/>
      <c r="OZ684" s="37"/>
      <c r="PA684" s="37"/>
      <c r="PB684" s="37"/>
      <c r="PC684" s="37"/>
      <c r="PD684" s="37"/>
      <c r="PE684" s="37"/>
      <c r="PF684" s="37"/>
      <c r="PG684" s="37"/>
      <c r="PH684" s="37"/>
      <c r="PI684" s="37"/>
      <c r="PJ684" s="37"/>
      <c r="PK684" s="37"/>
      <c r="PL684" s="37"/>
      <c r="PM684" s="37"/>
      <c r="PN684" s="37"/>
      <c r="PO684" s="37"/>
      <c r="PP684" s="37"/>
      <c r="PQ684" s="37"/>
      <c r="PR684" s="37"/>
      <c r="PS684" s="37"/>
      <c r="PT684" s="37"/>
      <c r="PU684" s="37"/>
      <c r="PV684" s="37"/>
      <c r="PW684" s="37"/>
      <c r="PX684" s="37"/>
      <c r="PY684" s="37"/>
      <c r="PZ684" s="37"/>
      <c r="QA684" s="37"/>
      <c r="QB684" s="37"/>
      <c r="QC684" s="37"/>
      <c r="QD684" s="37"/>
      <c r="QE684" s="37"/>
      <c r="QF684" s="37"/>
      <c r="QG684" s="37"/>
      <c r="QH684" s="37"/>
      <c r="QI684" s="37"/>
      <c r="QJ684" s="37"/>
      <c r="QK684" s="37"/>
      <c r="QL684" s="37"/>
      <c r="QM684" s="37"/>
      <c r="QN684" s="37"/>
      <c r="QO684" s="37"/>
      <c r="QP684" s="37"/>
      <c r="QQ684" s="37"/>
      <c r="QR684" s="37"/>
      <c r="QS684" s="37"/>
      <c r="QT684" s="37"/>
      <c r="QU684" s="37"/>
      <c r="QV684" s="37"/>
      <c r="QW684" s="37"/>
      <c r="QX684" s="37"/>
      <c r="QY684" s="37"/>
      <c r="QZ684" s="37"/>
      <c r="RA684" s="37"/>
      <c r="RB684" s="37"/>
      <c r="RC684" s="37"/>
      <c r="RD684" s="37"/>
      <c r="RE684" s="37"/>
      <c r="RF684" s="37"/>
      <c r="RG684" s="37"/>
      <c r="RH684" s="37"/>
      <c r="RI684" s="37"/>
      <c r="RJ684" s="37"/>
      <c r="RK684" s="37"/>
      <c r="RL684" s="37"/>
      <c r="RM684" s="37"/>
      <c r="RN684" s="37"/>
      <c r="RO684" s="37"/>
      <c r="RP684" s="37"/>
      <c r="RQ684" s="37"/>
      <c r="RR684" s="37"/>
      <c r="RS684" s="37"/>
      <c r="RT684" s="37"/>
      <c r="RU684" s="37"/>
      <c r="RV684" s="37"/>
      <c r="RW684" s="37"/>
      <c r="RX684" s="37"/>
      <c r="RY684" s="37"/>
      <c r="RZ684" s="37"/>
      <c r="SA684" s="37"/>
      <c r="SB684" s="37"/>
      <c r="SC684" s="37"/>
      <c r="SD684" s="37"/>
      <c r="SE684" s="37"/>
      <c r="SF684" s="37"/>
      <c r="SG684" s="37"/>
      <c r="SH684" s="37"/>
      <c r="SI684" s="37"/>
      <c r="SJ684" s="37"/>
      <c r="SK684" s="37"/>
      <c r="SL684" s="37"/>
      <c r="SM684" s="37"/>
      <c r="SN684" s="37"/>
      <c r="SO684" s="37"/>
      <c r="SP684" s="37"/>
      <c r="SQ684" s="37"/>
      <c r="SR684" s="37"/>
      <c r="SS684" s="37"/>
      <c r="ST684" s="37"/>
      <c r="SU684" s="37"/>
      <c r="SV684" s="37"/>
      <c r="SW684" s="37"/>
      <c r="SX684" s="37"/>
      <c r="SY684" s="37"/>
      <c r="SZ684" s="37"/>
      <c r="TA684" s="37"/>
      <c r="TB684" s="37"/>
      <c r="TC684" s="37"/>
      <c r="TD684" s="37"/>
      <c r="TE684" s="37"/>
      <c r="TF684" s="37"/>
      <c r="TG684" s="37"/>
      <c r="TH684" s="37"/>
      <c r="TI684" s="37"/>
      <c r="TJ684" s="37"/>
      <c r="TK684" s="37"/>
      <c r="TL684" s="37"/>
      <c r="TM684" s="37"/>
      <c r="TN684" s="37"/>
      <c r="TO684" s="37"/>
      <c r="TP684" s="37"/>
      <c r="TQ684" s="37"/>
      <c r="TR684" s="37"/>
      <c r="TS684" s="37"/>
      <c r="TT684" s="37"/>
      <c r="TU684" s="37"/>
      <c r="TV684" s="37"/>
      <c r="TW684" s="37"/>
      <c r="TX684" s="37"/>
      <c r="TY684" s="37"/>
      <c r="TZ684" s="37"/>
      <c r="UA684" s="37"/>
      <c r="UB684" s="37"/>
      <c r="UC684" s="37"/>
      <c r="UD684" s="37"/>
      <c r="UE684" s="37"/>
      <c r="UF684" s="37"/>
      <c r="UG684" s="37"/>
      <c r="UH684" s="37"/>
      <c r="UI684" s="37"/>
      <c r="UJ684" s="37"/>
      <c r="UK684" s="37"/>
      <c r="UL684" s="37"/>
      <c r="UM684" s="37"/>
      <c r="UN684" s="37"/>
      <c r="UO684" s="37"/>
      <c r="UP684" s="37"/>
      <c r="UQ684" s="37"/>
      <c r="UR684" s="37"/>
      <c r="US684" s="37"/>
      <c r="UT684" s="37"/>
      <c r="UU684" s="37"/>
      <c r="UV684" s="37"/>
      <c r="UW684" s="37"/>
      <c r="UX684" s="37"/>
      <c r="UY684" s="37"/>
      <c r="UZ684" s="37"/>
      <c r="VA684" s="37"/>
      <c r="VB684" s="37"/>
      <c r="VC684" s="37"/>
      <c r="VD684" s="37"/>
      <c r="VE684" s="37"/>
      <c r="VF684" s="37"/>
      <c r="VG684" s="37"/>
      <c r="VH684" s="37"/>
      <c r="VI684" s="37"/>
      <c r="VJ684" s="37"/>
      <c r="VK684" s="37"/>
      <c r="VL684" s="37"/>
      <c r="VM684" s="37"/>
      <c r="VN684" s="37"/>
      <c r="VO684" s="37"/>
      <c r="VP684" s="37"/>
      <c r="VQ684" s="37"/>
      <c r="VR684" s="37"/>
      <c r="VS684" s="37"/>
      <c r="VT684" s="37"/>
      <c r="VU684" s="37"/>
      <c r="VV684" s="37"/>
      <c r="VW684" s="37"/>
      <c r="VX684" s="37"/>
      <c r="VY684" s="37"/>
      <c r="VZ684" s="37"/>
      <c r="WA684" s="37"/>
      <c r="WB684" s="37"/>
      <c r="WC684" s="37"/>
      <c r="WD684" s="37"/>
      <c r="WE684" s="37"/>
      <c r="WF684" s="37"/>
      <c r="WG684" s="37"/>
      <c r="WH684" s="37"/>
      <c r="WI684" s="37"/>
      <c r="WJ684" s="37"/>
      <c r="WK684" s="37"/>
      <c r="WL684" s="37"/>
      <c r="WM684" s="37"/>
      <c r="WN684" s="37"/>
      <c r="WO684" s="37"/>
      <c r="WP684" s="37"/>
      <c r="WQ684" s="37"/>
      <c r="WR684" s="37"/>
      <c r="WS684" s="37"/>
      <c r="WT684" s="37"/>
      <c r="WU684" s="37"/>
      <c r="WV684" s="37"/>
      <c r="WW684" s="37"/>
      <c r="WX684" s="37"/>
      <c r="WY684" s="37"/>
      <c r="WZ684" s="37"/>
      <c r="XA684" s="37"/>
      <c r="XB684" s="37"/>
      <c r="XC684" s="37"/>
      <c r="XD684" s="37"/>
      <c r="XE684" s="37"/>
      <c r="XF684" s="37"/>
      <c r="XG684" s="37"/>
      <c r="XH684" s="37"/>
      <c r="XI684" s="37"/>
      <c r="XJ684" s="37"/>
      <c r="XK684" s="37"/>
      <c r="XL684" s="37"/>
      <c r="XM684" s="37"/>
      <c r="XN684" s="37"/>
      <c r="XO684" s="37"/>
      <c r="XP684" s="37"/>
      <c r="XQ684" s="37"/>
      <c r="XR684" s="37"/>
      <c r="XS684" s="37"/>
      <c r="XT684" s="37"/>
      <c r="XU684" s="37"/>
      <c r="XV684" s="37"/>
      <c r="XW684" s="37"/>
      <c r="XX684" s="37"/>
      <c r="XY684" s="37"/>
      <c r="XZ684" s="37"/>
      <c r="YA684" s="37"/>
      <c r="YB684" s="37"/>
      <c r="YC684" s="37"/>
      <c r="YD684" s="37"/>
      <c r="YE684" s="37"/>
      <c r="YF684" s="37"/>
      <c r="YG684" s="37"/>
      <c r="YH684" s="37"/>
      <c r="YI684" s="37"/>
      <c r="YJ684" s="37"/>
      <c r="YK684" s="37"/>
      <c r="YL684" s="37"/>
      <c r="YM684" s="37"/>
      <c r="YN684" s="37"/>
      <c r="YO684" s="37"/>
      <c r="YP684" s="37"/>
      <c r="YQ684" s="37"/>
      <c r="YR684" s="37"/>
      <c r="YS684" s="37"/>
      <c r="YT684" s="37"/>
      <c r="YU684" s="37"/>
      <c r="YV684" s="37"/>
      <c r="YW684" s="37"/>
      <c r="YX684" s="37"/>
      <c r="YY684" s="37"/>
      <c r="YZ684" s="37"/>
      <c r="ZA684" s="37"/>
      <c r="ZB684" s="37"/>
      <c r="ZC684" s="37"/>
      <c r="ZD684" s="37"/>
      <c r="ZE684" s="37"/>
      <c r="ZF684" s="37"/>
      <c r="ZG684" s="37"/>
      <c r="ZH684" s="37"/>
      <c r="ZI684" s="37"/>
      <c r="ZJ684" s="37"/>
      <c r="ZK684" s="37"/>
      <c r="ZL684" s="37"/>
      <c r="ZM684" s="37"/>
      <c r="ZN684" s="37"/>
      <c r="ZO684" s="37"/>
      <c r="ZP684" s="37"/>
      <c r="ZQ684" s="37"/>
      <c r="ZR684" s="37"/>
      <c r="ZS684" s="37"/>
      <c r="ZT684" s="37"/>
      <c r="ZU684" s="37"/>
      <c r="ZV684" s="37"/>
      <c r="ZW684" s="37"/>
      <c r="ZX684" s="37"/>
      <c r="ZY684" s="37"/>
      <c r="ZZ684" s="37"/>
      <c r="AAA684" s="37"/>
      <c r="AAB684" s="37"/>
      <c r="AAC684" s="37"/>
      <c r="AAD684" s="37"/>
      <c r="AAE684" s="37"/>
      <c r="AAF684" s="37"/>
      <c r="AAG684" s="37"/>
      <c r="AAH684" s="37"/>
      <c r="AAI684" s="37"/>
      <c r="AAJ684" s="37"/>
      <c r="AAK684" s="37"/>
      <c r="AAL684" s="37"/>
      <c r="AAM684" s="37"/>
      <c r="AAN684" s="37"/>
      <c r="AAO684" s="37"/>
      <c r="AAP684" s="37"/>
      <c r="AAQ684" s="37"/>
      <c r="AAR684" s="37"/>
      <c r="AAS684" s="37"/>
      <c r="AAT684" s="37"/>
      <c r="AAU684" s="37"/>
      <c r="AAV684" s="37"/>
      <c r="AAW684" s="37"/>
      <c r="AAX684" s="37"/>
      <c r="AAY684" s="37"/>
      <c r="AAZ684" s="37"/>
      <c r="ABA684" s="37"/>
      <c r="ABB684" s="37"/>
      <c r="ABC684" s="37"/>
      <c r="ABD684" s="37"/>
      <c r="ABE684" s="37"/>
      <c r="ABF684" s="37"/>
      <c r="ABG684" s="37"/>
      <c r="ABH684" s="37"/>
      <c r="ABI684" s="37"/>
      <c r="ABJ684" s="37"/>
      <c r="ABK684" s="37"/>
      <c r="ABL684" s="37"/>
      <c r="ABM684" s="37"/>
      <c r="ABN684" s="37"/>
      <c r="ABO684" s="37"/>
      <c r="ABP684" s="37"/>
      <c r="ABQ684" s="37"/>
      <c r="ABR684" s="37"/>
      <c r="ABS684" s="37"/>
      <c r="ABT684" s="37"/>
      <c r="ABU684" s="37"/>
      <c r="ABV684" s="37"/>
      <c r="ABW684" s="37"/>
      <c r="ABX684" s="37"/>
      <c r="ABY684" s="37"/>
      <c r="ABZ684" s="37"/>
      <c r="ACA684" s="37"/>
      <c r="ACB684" s="37"/>
      <c r="ACC684" s="37"/>
      <c r="ACD684" s="37"/>
      <c r="ACE684" s="37"/>
      <c r="ACF684" s="37"/>
      <c r="ACG684" s="37"/>
      <c r="ACH684" s="37"/>
      <c r="ACI684" s="37"/>
      <c r="ACJ684" s="37"/>
      <c r="ACK684" s="37"/>
      <c r="ACL684" s="37"/>
      <c r="ACM684" s="37"/>
      <c r="ACN684" s="37"/>
      <c r="ACO684" s="37"/>
      <c r="ACP684" s="37"/>
      <c r="ACQ684" s="37"/>
      <c r="ACR684" s="37"/>
      <c r="ACS684" s="37"/>
      <c r="ACT684" s="37"/>
      <c r="ACU684" s="37"/>
      <c r="ACV684" s="37"/>
      <c r="ACW684" s="37"/>
      <c r="ACX684" s="37"/>
      <c r="ACY684" s="37"/>
      <c r="ACZ684" s="37"/>
      <c r="ADA684" s="37"/>
      <c r="ADB684" s="37"/>
      <c r="ADC684" s="37"/>
      <c r="ADD684" s="37"/>
      <c r="ADE684" s="37"/>
      <c r="ADF684" s="37"/>
      <c r="ADG684" s="37"/>
      <c r="ADH684" s="37"/>
      <c r="ADI684" s="37"/>
      <c r="ADJ684" s="37"/>
      <c r="ADK684" s="37"/>
      <c r="ADL684" s="37"/>
      <c r="ADM684" s="37"/>
      <c r="ADN684" s="37"/>
      <c r="ADO684" s="37"/>
      <c r="ADP684" s="37"/>
      <c r="ADQ684" s="37"/>
      <c r="ADR684" s="37"/>
      <c r="ADS684" s="37"/>
      <c r="ADT684" s="37"/>
      <c r="ADU684" s="37"/>
      <c r="ADV684" s="37"/>
      <c r="ADW684" s="37"/>
      <c r="ADX684" s="37"/>
      <c r="ADY684" s="37"/>
      <c r="ADZ684" s="37"/>
      <c r="AEA684" s="37"/>
      <c r="AEB684" s="37"/>
      <c r="AEC684" s="37"/>
      <c r="AED684" s="37"/>
      <c r="AEE684" s="37"/>
      <c r="AEF684" s="37"/>
      <c r="AEG684" s="37"/>
      <c r="AEH684" s="37"/>
      <c r="AEI684" s="37"/>
      <c r="AEJ684" s="37"/>
      <c r="AEK684" s="37"/>
      <c r="AEL684" s="37"/>
      <c r="AEM684" s="37"/>
      <c r="AEN684" s="37"/>
      <c r="AEO684" s="37"/>
      <c r="AEP684" s="37"/>
      <c r="AEQ684" s="37"/>
      <c r="AER684" s="37"/>
      <c r="AES684" s="37"/>
      <c r="AET684" s="37"/>
      <c r="AEU684" s="37"/>
      <c r="AEV684" s="37"/>
      <c r="AEW684" s="37"/>
      <c r="AEX684" s="37"/>
      <c r="AEY684" s="37"/>
      <c r="AEZ684" s="37"/>
      <c r="AFA684" s="37"/>
      <c r="AFB684" s="37"/>
      <c r="AFC684" s="37"/>
      <c r="AFD684" s="37"/>
      <c r="AFE684" s="37"/>
      <c r="AFF684" s="37"/>
      <c r="AFG684" s="37"/>
      <c r="AFH684" s="37"/>
      <c r="AFI684" s="37"/>
      <c r="AFJ684" s="37"/>
      <c r="AFK684" s="37"/>
      <c r="AFL684" s="37"/>
      <c r="AFM684" s="37"/>
      <c r="AFN684" s="37"/>
      <c r="AFO684" s="37"/>
      <c r="AFP684" s="37"/>
      <c r="AFQ684" s="37"/>
      <c r="AFR684" s="37"/>
      <c r="AFS684" s="37"/>
      <c r="AFT684" s="37"/>
      <c r="AFU684" s="37"/>
      <c r="AFV684" s="37"/>
      <c r="AFW684" s="37"/>
      <c r="AFX684" s="37"/>
      <c r="AFY684" s="37"/>
      <c r="AFZ684" s="37"/>
      <c r="AGA684" s="37"/>
      <c r="AGB684" s="37"/>
      <c r="AGC684" s="37"/>
      <c r="AGD684" s="37"/>
      <c r="AGE684" s="37"/>
      <c r="AGF684" s="37"/>
      <c r="AGG684" s="37"/>
      <c r="AGH684" s="37"/>
      <c r="AGI684" s="37"/>
      <c r="AGJ684" s="37"/>
      <c r="AGK684" s="37"/>
      <c r="AGL684" s="37"/>
      <c r="AGM684" s="37"/>
      <c r="AGN684" s="37"/>
      <c r="AGO684" s="37"/>
      <c r="AGP684" s="37"/>
      <c r="AGQ684" s="37"/>
      <c r="AGR684" s="37"/>
      <c r="AGS684" s="37"/>
      <c r="AGT684" s="37"/>
      <c r="AGU684" s="37"/>
      <c r="AGV684" s="37"/>
      <c r="AGW684" s="37"/>
      <c r="AGX684" s="37"/>
      <c r="AGY684" s="37"/>
      <c r="AGZ684" s="37"/>
      <c r="AHA684" s="37"/>
      <c r="AHB684" s="37"/>
      <c r="AHC684" s="37"/>
      <c r="AHD684" s="37"/>
      <c r="AHE684" s="37"/>
      <c r="AHF684" s="37"/>
      <c r="AHG684" s="37"/>
      <c r="AHH684" s="37"/>
      <c r="AHI684" s="37"/>
      <c r="AHJ684" s="37"/>
      <c r="AHK684" s="37"/>
      <c r="AHL684" s="37"/>
      <c r="AHM684" s="37"/>
      <c r="AHN684" s="37"/>
      <c r="AHO684" s="37"/>
      <c r="AHP684" s="37"/>
      <c r="AHQ684" s="37"/>
      <c r="AHR684" s="37"/>
      <c r="AHS684" s="37"/>
      <c r="AHT684" s="37"/>
      <c r="AHU684" s="37"/>
      <c r="AHV684" s="37"/>
      <c r="AHW684" s="37"/>
      <c r="AHX684" s="37"/>
      <c r="AHY684" s="37"/>
      <c r="AHZ684" s="37"/>
      <c r="AIA684" s="37"/>
      <c r="AIB684" s="37"/>
      <c r="AIC684" s="37"/>
      <c r="AID684" s="37"/>
      <c r="AIE684" s="37"/>
      <c r="AIF684" s="37"/>
      <c r="AIG684" s="37"/>
      <c r="AIH684" s="37"/>
      <c r="AII684" s="37"/>
      <c r="AIJ684" s="37"/>
      <c r="AIK684" s="37"/>
      <c r="AIL684" s="37"/>
      <c r="AIM684" s="37"/>
      <c r="AIN684" s="37"/>
      <c r="AIO684" s="37"/>
      <c r="AIP684" s="37"/>
      <c r="AIQ684" s="37"/>
      <c r="AIR684" s="37"/>
      <c r="AIS684" s="37"/>
      <c r="AIT684" s="37"/>
      <c r="AIU684" s="37"/>
      <c r="AIV684" s="37"/>
      <c r="AIW684" s="37"/>
      <c r="AIX684" s="37"/>
      <c r="AIY684" s="37"/>
      <c r="AIZ684" s="37"/>
      <c r="AJA684" s="37"/>
      <c r="AJB684" s="37"/>
      <c r="AJC684" s="37"/>
      <c r="AJD684" s="37"/>
      <c r="AJE684" s="37"/>
      <c r="AJF684" s="37"/>
      <c r="AJG684" s="37"/>
      <c r="AJH684" s="37"/>
      <c r="AJI684" s="37"/>
      <c r="AJJ684" s="37"/>
      <c r="AJK684" s="37"/>
      <c r="AJL684" s="37"/>
      <c r="AJM684" s="37"/>
      <c r="AJN684" s="37"/>
      <c r="AJO684" s="37"/>
      <c r="AJP684" s="37"/>
      <c r="AJQ684" s="37"/>
      <c r="AJR684" s="37"/>
      <c r="AJS684" s="37"/>
      <c r="AJT684" s="37"/>
      <c r="AJU684" s="37"/>
      <c r="AJV684" s="37"/>
      <c r="AJW684" s="37"/>
      <c r="AJX684" s="37"/>
      <c r="AJY684" s="37"/>
      <c r="AJZ684" s="37"/>
      <c r="AKA684" s="37"/>
      <c r="AKB684" s="37"/>
      <c r="AKC684" s="37"/>
      <c r="AKD684" s="37"/>
      <c r="AKE684" s="37"/>
      <c r="AKF684" s="37"/>
      <c r="AKG684" s="37"/>
      <c r="AKH684" s="37"/>
      <c r="AKI684" s="37"/>
      <c r="AKJ684" s="37"/>
      <c r="AKK684" s="37"/>
      <c r="AKL684" s="37"/>
      <c r="AKM684" s="37"/>
      <c r="AKN684" s="37"/>
      <c r="AKO684" s="37"/>
      <c r="AKP684" s="37"/>
      <c r="AKQ684" s="37"/>
      <c r="AKR684" s="37"/>
      <c r="AKS684" s="37"/>
      <c r="AKT684" s="37"/>
      <c r="AKU684" s="37"/>
      <c r="AKV684" s="37"/>
      <c r="AKW684" s="37"/>
      <c r="AKX684" s="37"/>
      <c r="AKY684" s="37"/>
      <c r="AKZ684" s="37"/>
      <c r="ALA684" s="37"/>
      <c r="ALB684" s="37"/>
      <c r="ALC684" s="37"/>
      <c r="ALD684" s="37"/>
      <c r="ALE684" s="37"/>
      <c r="ALF684" s="37"/>
      <c r="ALG684" s="37"/>
      <c r="ALH684" s="37"/>
      <c r="ALI684" s="37"/>
      <c r="ALJ684" s="37"/>
      <c r="ALK684" s="37"/>
      <c r="ALL684" s="37"/>
      <c r="ALM684" s="37"/>
      <c r="ALN684" s="37"/>
      <c r="ALO684" s="37"/>
      <c r="ALP684" s="37"/>
      <c r="ALQ684" s="37"/>
      <c r="ALR684" s="37"/>
      <c r="ALS684" s="37"/>
      <c r="ALT684" s="37"/>
      <c r="ALU684" s="37"/>
      <c r="ALV684" s="37"/>
      <c r="ALW684" s="37"/>
      <c r="ALX684" s="37"/>
      <c r="ALY684" s="37"/>
      <c r="ALZ684" s="37"/>
      <c r="AMA684" s="37"/>
      <c r="AMB684" s="37"/>
      <c r="AMC684" s="37"/>
      <c r="AMD684" s="37"/>
      <c r="AME684" s="37"/>
      <c r="AMF684" s="37"/>
      <c r="AMG684" s="37"/>
      <c r="AMH684" s="37"/>
      <c r="AMI684" s="37"/>
      <c r="AMJ684" s="37"/>
      <c r="AMK684" s="37"/>
      <c r="AML684" s="37"/>
      <c r="AMM684" s="37"/>
      <c r="AMN684" s="37"/>
      <c r="AMO684" s="37"/>
      <c r="AMP684" s="37"/>
      <c r="AMQ684" s="37"/>
      <c r="AMR684" s="37"/>
      <c r="AMS684" s="37"/>
      <c r="AMT684" s="37"/>
      <c r="AMU684" s="37"/>
      <c r="AMV684" s="37"/>
      <c r="AMW684" s="37"/>
      <c r="AMX684" s="37"/>
      <c r="AMY684" s="37"/>
      <c r="AMZ684" s="37"/>
      <c r="ANA684" s="37"/>
      <c r="ANB684" s="37"/>
      <c r="ANC684" s="37"/>
      <c r="AND684" s="37"/>
      <c r="ANE684" s="37"/>
      <c r="ANF684" s="37"/>
      <c r="ANG684" s="37"/>
      <c r="ANH684" s="37"/>
      <c r="ANI684" s="37"/>
      <c r="ANJ684" s="37"/>
      <c r="ANK684" s="37"/>
      <c r="ANL684" s="37"/>
      <c r="ANM684" s="37"/>
      <c r="ANN684" s="37"/>
      <c r="ANO684" s="37"/>
      <c r="ANP684" s="37"/>
      <c r="ANQ684" s="37"/>
      <c r="ANR684" s="37"/>
      <c r="ANS684" s="37"/>
      <c r="ANT684" s="37"/>
      <c r="ANU684" s="37"/>
      <c r="ANV684" s="37"/>
      <c r="ANW684" s="37"/>
      <c r="ANX684" s="37"/>
      <c r="ANY684" s="37"/>
      <c r="ANZ684" s="37"/>
      <c r="AOA684" s="37"/>
      <c r="AOB684" s="37"/>
      <c r="AOC684" s="37"/>
      <c r="AOD684" s="37"/>
      <c r="AOE684" s="37"/>
      <c r="AOF684" s="37"/>
      <c r="AOG684" s="37"/>
      <c r="AOH684" s="37"/>
      <c r="AOI684" s="37"/>
      <c r="AOJ684" s="37"/>
      <c r="AOK684" s="37"/>
      <c r="AOL684" s="37"/>
      <c r="AOM684" s="37"/>
      <c r="AON684" s="37"/>
      <c r="AOO684" s="37"/>
      <c r="AOP684" s="37"/>
      <c r="AOQ684" s="37"/>
      <c r="AOR684" s="37"/>
      <c r="AOS684" s="37"/>
      <c r="AOT684" s="37"/>
      <c r="AOU684" s="37"/>
      <c r="AOV684" s="37"/>
      <c r="AOW684" s="37"/>
      <c r="AOX684" s="37"/>
      <c r="AOY684" s="37"/>
      <c r="AOZ684" s="37"/>
      <c r="APA684" s="37"/>
      <c r="APB684" s="37"/>
      <c r="APC684" s="37"/>
      <c r="APD684" s="37"/>
      <c r="APE684" s="37"/>
      <c r="APF684" s="37"/>
      <c r="APG684" s="37"/>
      <c r="APH684" s="37"/>
      <c r="API684" s="37"/>
      <c r="APJ684" s="37"/>
      <c r="APK684" s="37"/>
      <c r="APL684" s="37"/>
      <c r="APM684" s="37"/>
      <c r="APN684" s="37"/>
      <c r="APO684" s="37"/>
      <c r="APP684" s="37"/>
      <c r="APQ684" s="37"/>
      <c r="APR684" s="37"/>
      <c r="APS684" s="37"/>
      <c r="APT684" s="37"/>
      <c r="APU684" s="37"/>
      <c r="APV684" s="37"/>
      <c r="APW684" s="37"/>
      <c r="APX684" s="37"/>
      <c r="APY684" s="37"/>
      <c r="APZ684" s="37"/>
      <c r="AQA684" s="37"/>
      <c r="AQB684" s="37"/>
      <c r="AQC684" s="37"/>
      <c r="AQD684" s="37"/>
      <c r="AQE684" s="37"/>
      <c r="AQF684" s="37"/>
      <c r="AQG684" s="37"/>
      <c r="AQH684" s="37"/>
      <c r="AQI684" s="37"/>
      <c r="AQJ684" s="37"/>
      <c r="AQK684" s="37"/>
      <c r="AQL684" s="37"/>
      <c r="AQM684" s="37"/>
      <c r="AQN684" s="37"/>
      <c r="AQO684" s="37"/>
      <c r="AQP684" s="37"/>
      <c r="AQQ684" s="37"/>
      <c r="AQR684" s="37"/>
      <c r="AQS684" s="37"/>
      <c r="AQT684" s="37"/>
      <c r="AQU684" s="37"/>
      <c r="AQV684" s="37"/>
      <c r="AQW684" s="37"/>
      <c r="AQX684" s="37"/>
      <c r="AQY684" s="37"/>
      <c r="AQZ684" s="37"/>
      <c r="ARA684" s="37"/>
      <c r="ARB684" s="37"/>
      <c r="ARC684" s="37"/>
      <c r="ARD684" s="37"/>
      <c r="ARE684" s="37"/>
      <c r="ARF684" s="37"/>
      <c r="ARG684" s="37"/>
      <c r="ARH684" s="37"/>
      <c r="ARI684" s="37"/>
      <c r="ARJ684" s="37"/>
      <c r="ARK684" s="37"/>
      <c r="ARL684" s="37"/>
      <c r="ARM684" s="37"/>
      <c r="ARN684" s="37"/>
      <c r="ARO684" s="37"/>
      <c r="ARP684" s="37"/>
      <c r="ARQ684" s="37"/>
      <c r="ARR684" s="37"/>
      <c r="ARS684" s="37"/>
      <c r="ART684" s="37"/>
      <c r="ARU684" s="37"/>
      <c r="ARV684" s="37"/>
      <c r="ARW684" s="37"/>
      <c r="ARX684" s="37"/>
      <c r="ARY684" s="37"/>
      <c r="ARZ684" s="37"/>
      <c r="ASA684" s="37"/>
      <c r="ASB684" s="37"/>
      <c r="ASC684" s="37"/>
      <c r="ASD684" s="37"/>
      <c r="ASE684" s="37"/>
      <c r="ASF684" s="37"/>
      <c r="ASG684" s="37"/>
      <c r="ASH684" s="37"/>
      <c r="ASI684" s="37"/>
      <c r="ASJ684" s="37"/>
      <c r="ASK684" s="37"/>
      <c r="ASL684" s="37"/>
      <c r="ASM684" s="37"/>
      <c r="ASN684" s="37"/>
      <c r="ASO684" s="37"/>
      <c r="ASP684" s="37"/>
      <c r="ASQ684" s="37"/>
      <c r="ASR684" s="37"/>
      <c r="ASS684" s="37"/>
      <c r="AST684" s="37"/>
      <c r="ASU684" s="37"/>
      <c r="ASV684" s="37"/>
      <c r="ASW684" s="37"/>
      <c r="ASX684" s="37"/>
      <c r="ASY684" s="37"/>
      <c r="ASZ684" s="37"/>
      <c r="ATA684" s="37"/>
      <c r="ATB684" s="37"/>
      <c r="ATC684" s="37"/>
      <c r="ATD684" s="37"/>
      <c r="ATE684" s="37"/>
      <c r="ATF684" s="37"/>
      <c r="ATG684" s="37"/>
      <c r="ATH684" s="37"/>
      <c r="ATI684" s="37"/>
      <c r="ATJ684" s="37"/>
      <c r="ATK684" s="37"/>
      <c r="ATL684" s="37"/>
      <c r="ATM684" s="37"/>
      <c r="ATN684" s="37"/>
      <c r="ATO684" s="37"/>
      <c r="ATP684" s="37"/>
      <c r="ATQ684" s="37"/>
      <c r="ATR684" s="37"/>
      <c r="ATS684" s="37"/>
      <c r="ATT684" s="37"/>
      <c r="ATU684" s="37"/>
      <c r="ATV684" s="37"/>
      <c r="ATW684" s="37"/>
      <c r="ATX684" s="37"/>
      <c r="ATY684" s="37"/>
      <c r="ATZ684" s="37"/>
      <c r="AUA684" s="37"/>
      <c r="AUB684" s="37"/>
      <c r="AUC684" s="37"/>
      <c r="AUD684" s="37"/>
      <c r="AUE684" s="37"/>
      <c r="AUF684" s="37"/>
      <c r="AUG684" s="37"/>
      <c r="AUH684" s="37"/>
      <c r="AUI684" s="37"/>
      <c r="AUJ684" s="37"/>
      <c r="AUK684" s="37"/>
      <c r="AUL684" s="37"/>
      <c r="AUM684" s="37"/>
      <c r="AUN684" s="37"/>
      <c r="AUO684" s="37"/>
      <c r="AUP684" s="37"/>
      <c r="AUQ684" s="37"/>
      <c r="AUR684" s="37"/>
      <c r="AUS684" s="37"/>
      <c r="AUT684" s="37"/>
      <c r="AUU684" s="37"/>
      <c r="AUV684" s="37"/>
      <c r="AUW684" s="37"/>
      <c r="AUX684" s="37"/>
      <c r="AUY684" s="37"/>
      <c r="AUZ684" s="37"/>
      <c r="AVA684" s="37"/>
      <c r="AVB684" s="37"/>
      <c r="AVC684" s="37"/>
      <c r="AVD684" s="37"/>
      <c r="AVE684" s="37"/>
      <c r="AVF684" s="37"/>
      <c r="AVG684" s="37"/>
      <c r="AVH684" s="37"/>
      <c r="AVI684" s="37"/>
      <c r="AVJ684" s="37"/>
      <c r="AVK684" s="37"/>
      <c r="AVL684" s="37"/>
      <c r="AVM684" s="37"/>
      <c r="AVN684" s="37"/>
      <c r="AVO684" s="37"/>
      <c r="AVP684" s="37"/>
      <c r="AVQ684" s="37"/>
      <c r="AVR684" s="37"/>
      <c r="AVS684" s="37"/>
      <c r="AVT684" s="37"/>
      <c r="AVU684" s="37"/>
      <c r="AVV684" s="37"/>
      <c r="AVW684" s="37"/>
      <c r="AVX684" s="37"/>
      <c r="AVY684" s="37"/>
      <c r="AVZ684" s="37"/>
      <c r="AWA684" s="37"/>
      <c r="AWB684" s="37"/>
      <c r="AWC684" s="37"/>
      <c r="AWD684" s="37"/>
      <c r="AWE684" s="37"/>
      <c r="AWF684" s="37"/>
      <c r="AWG684" s="37"/>
      <c r="AWH684" s="37"/>
      <c r="AWI684" s="37"/>
      <c r="AWJ684" s="37"/>
      <c r="AWK684" s="37"/>
      <c r="AWL684" s="37"/>
      <c r="AWM684" s="37"/>
      <c r="AWN684" s="37"/>
      <c r="AWO684" s="37"/>
      <c r="AWP684" s="37"/>
      <c r="AWQ684" s="37"/>
      <c r="AWR684" s="37"/>
      <c r="AWS684" s="37"/>
      <c r="AWT684" s="37"/>
      <c r="AWU684" s="37"/>
      <c r="AWV684" s="37"/>
      <c r="AWW684" s="37"/>
      <c r="AWX684" s="37"/>
      <c r="AWY684" s="37"/>
      <c r="AWZ684" s="37"/>
      <c r="AXA684" s="37"/>
      <c r="AXB684" s="37"/>
      <c r="AXC684" s="37"/>
      <c r="AXD684" s="37"/>
      <c r="AXE684" s="37"/>
      <c r="AXF684" s="37"/>
      <c r="AXG684" s="37"/>
      <c r="AXH684" s="37"/>
      <c r="AXI684" s="37"/>
      <c r="AXJ684" s="37"/>
      <c r="AXK684" s="37"/>
      <c r="AXL684" s="37"/>
      <c r="AXM684" s="37"/>
      <c r="AXN684" s="37"/>
      <c r="AXO684" s="37"/>
      <c r="AXP684" s="37"/>
      <c r="AXQ684" s="37"/>
      <c r="AXR684" s="37"/>
      <c r="AXS684" s="37"/>
      <c r="AXT684" s="37"/>
      <c r="AXU684" s="37"/>
      <c r="AXV684" s="37"/>
      <c r="AXW684" s="37"/>
      <c r="AXX684" s="37"/>
      <c r="AXY684" s="37"/>
      <c r="AXZ684" s="37"/>
      <c r="AYA684" s="37"/>
      <c r="AYB684" s="37"/>
      <c r="AYC684" s="37"/>
      <c r="AYD684" s="37"/>
      <c r="AYE684" s="37"/>
      <c r="AYF684" s="37"/>
      <c r="AYG684" s="37"/>
      <c r="AYH684" s="37"/>
      <c r="AYI684" s="37"/>
      <c r="AYJ684" s="37"/>
      <c r="AYK684" s="37"/>
      <c r="AYL684" s="37"/>
      <c r="AYM684" s="37"/>
      <c r="AYN684" s="37"/>
      <c r="AYO684" s="37"/>
      <c r="AYP684" s="37"/>
      <c r="AYQ684" s="37"/>
      <c r="AYR684" s="37"/>
      <c r="AYS684" s="37"/>
      <c r="AYT684" s="37"/>
      <c r="AYU684" s="37"/>
      <c r="AYV684" s="37"/>
      <c r="AYW684" s="37"/>
      <c r="AYX684" s="37"/>
      <c r="AYY684" s="37"/>
      <c r="AYZ684" s="37"/>
      <c r="AZA684" s="37"/>
      <c r="AZB684" s="37"/>
      <c r="AZC684" s="37"/>
      <c r="AZD684" s="37"/>
      <c r="AZE684" s="37"/>
      <c r="AZF684" s="37"/>
      <c r="AZG684" s="37"/>
      <c r="AZH684" s="37"/>
      <c r="AZI684" s="37"/>
      <c r="AZJ684" s="37"/>
      <c r="AZK684" s="37"/>
      <c r="AZL684" s="37"/>
      <c r="AZM684" s="37"/>
      <c r="AZN684" s="37"/>
      <c r="AZO684" s="37"/>
      <c r="AZP684" s="37"/>
      <c r="AZQ684" s="37"/>
      <c r="AZR684" s="37"/>
      <c r="AZS684" s="37"/>
      <c r="AZT684" s="37"/>
      <c r="AZU684" s="37"/>
      <c r="AZV684" s="37"/>
      <c r="AZW684" s="37"/>
      <c r="AZX684" s="37"/>
      <c r="AZY684" s="37"/>
      <c r="AZZ684" s="37"/>
      <c r="BAA684" s="37"/>
      <c r="BAB684" s="37"/>
      <c r="BAC684" s="37"/>
      <c r="BAD684" s="37"/>
      <c r="BAE684" s="37"/>
      <c r="BAF684" s="37"/>
      <c r="BAG684" s="37"/>
      <c r="BAH684" s="37"/>
      <c r="BAI684" s="37"/>
      <c r="BAJ684" s="37"/>
      <c r="BAK684" s="37"/>
      <c r="BAL684" s="37"/>
      <c r="BAM684" s="37"/>
      <c r="BAN684" s="37"/>
      <c r="BAO684" s="37"/>
      <c r="BAP684" s="37"/>
      <c r="BAQ684" s="37"/>
      <c r="BAR684" s="37"/>
      <c r="BAS684" s="37"/>
      <c r="BAT684" s="37"/>
      <c r="BAU684" s="37"/>
      <c r="BAV684" s="37"/>
      <c r="BAW684" s="37"/>
      <c r="BAX684" s="37"/>
      <c r="BAY684" s="37"/>
      <c r="BAZ684" s="37"/>
      <c r="BBA684" s="37"/>
      <c r="BBB684" s="37"/>
      <c r="BBC684" s="37"/>
      <c r="BBD684" s="37"/>
      <c r="BBE684" s="37"/>
      <c r="BBF684" s="37"/>
      <c r="BBG684" s="37"/>
      <c r="BBH684" s="37"/>
      <c r="BBI684" s="37"/>
      <c r="BBJ684" s="37"/>
      <c r="BBK684" s="37"/>
      <c r="BBL684" s="37"/>
      <c r="BBM684" s="37"/>
      <c r="BBN684" s="37"/>
      <c r="BBO684" s="37"/>
      <c r="BBP684" s="37"/>
      <c r="BBQ684" s="37"/>
      <c r="BBR684" s="37"/>
      <c r="BBS684" s="37"/>
      <c r="BBT684" s="37"/>
      <c r="BBU684" s="37"/>
      <c r="BBV684" s="37"/>
      <c r="BBW684" s="37"/>
      <c r="BBX684" s="37"/>
      <c r="BBY684" s="37"/>
      <c r="BBZ684" s="37"/>
      <c r="BCA684" s="37"/>
      <c r="BCB684" s="37"/>
      <c r="BCC684" s="37"/>
      <c r="BCD684" s="37"/>
      <c r="BCE684" s="37"/>
      <c r="BCF684" s="37"/>
      <c r="BCG684" s="37"/>
      <c r="BCH684" s="37"/>
      <c r="BCI684" s="37"/>
      <c r="BCJ684" s="37"/>
      <c r="BCK684" s="37"/>
      <c r="BCL684" s="37"/>
      <c r="BCM684" s="37"/>
      <c r="BCN684" s="37"/>
      <c r="BCO684" s="37"/>
      <c r="BCP684" s="37"/>
      <c r="BCQ684" s="37"/>
      <c r="BCR684" s="37"/>
      <c r="BCS684" s="37"/>
      <c r="BCT684" s="37"/>
      <c r="BCU684" s="37"/>
      <c r="BCV684" s="37"/>
      <c r="BCW684" s="37"/>
      <c r="BCX684" s="37"/>
      <c r="BCY684" s="37"/>
      <c r="BCZ684" s="37"/>
      <c r="BDA684" s="37"/>
      <c r="BDB684" s="37"/>
      <c r="BDC684" s="37"/>
      <c r="BDD684" s="37"/>
      <c r="BDE684" s="37"/>
      <c r="BDF684" s="37"/>
      <c r="BDG684" s="37"/>
      <c r="BDH684" s="37"/>
      <c r="BDI684" s="37"/>
      <c r="BDJ684" s="37"/>
      <c r="BDK684" s="37"/>
      <c r="BDL684" s="37"/>
      <c r="BDM684" s="37"/>
      <c r="BDN684" s="37"/>
      <c r="BDO684" s="37"/>
      <c r="BDP684" s="37"/>
      <c r="BDQ684" s="37"/>
      <c r="BDR684" s="37"/>
      <c r="BDS684" s="37"/>
      <c r="BDT684" s="37"/>
      <c r="BDU684" s="37"/>
      <c r="BDV684" s="37"/>
      <c r="BDW684" s="37"/>
      <c r="BDX684" s="37"/>
      <c r="BDY684" s="37"/>
      <c r="BDZ684" s="37"/>
      <c r="BEA684" s="37"/>
      <c r="BEB684" s="37"/>
      <c r="BEC684" s="37"/>
      <c r="BED684" s="37"/>
      <c r="BEE684" s="37"/>
      <c r="BEF684" s="37"/>
      <c r="BEG684" s="37"/>
      <c r="BEH684" s="37"/>
      <c r="BEI684" s="37"/>
      <c r="BEJ684" s="37"/>
      <c r="BEK684" s="37"/>
      <c r="BEL684" s="37"/>
      <c r="BEM684" s="37"/>
      <c r="BEN684" s="37"/>
      <c r="BEO684" s="37"/>
      <c r="BEP684" s="37"/>
      <c r="BEQ684" s="37"/>
      <c r="BER684" s="37"/>
      <c r="BES684" s="37"/>
      <c r="BET684" s="37"/>
      <c r="BEU684" s="37"/>
      <c r="BEV684" s="37"/>
      <c r="BEW684" s="37"/>
      <c r="BEX684" s="37"/>
      <c r="BEY684" s="37"/>
      <c r="BEZ684" s="37"/>
      <c r="BFA684" s="37"/>
      <c r="BFB684" s="37"/>
      <c r="BFC684" s="37"/>
      <c r="BFD684" s="37"/>
      <c r="BFE684" s="37"/>
      <c r="BFF684" s="37"/>
      <c r="BFG684" s="37"/>
      <c r="BFH684" s="37"/>
      <c r="BFI684" s="37"/>
      <c r="BFJ684" s="37"/>
      <c r="BFK684" s="37"/>
      <c r="BFL684" s="37"/>
      <c r="BFM684" s="37"/>
      <c r="BFN684" s="37"/>
      <c r="BFO684" s="37"/>
      <c r="BFP684" s="37"/>
      <c r="BFQ684" s="37"/>
      <c r="BFR684" s="37"/>
      <c r="BFS684" s="37"/>
      <c r="BFT684" s="37"/>
      <c r="BFU684" s="37"/>
      <c r="BFV684" s="37"/>
      <c r="BFW684" s="37"/>
      <c r="BFX684" s="37"/>
      <c r="BFY684" s="37"/>
      <c r="BFZ684" s="37"/>
      <c r="BGA684" s="37"/>
      <c r="BGB684" s="37"/>
      <c r="BGC684" s="37"/>
      <c r="BGD684" s="37"/>
      <c r="BGE684" s="37"/>
      <c r="BGF684" s="37"/>
      <c r="BGG684" s="37"/>
      <c r="BGH684" s="37"/>
      <c r="BGI684" s="37"/>
      <c r="BGJ684" s="37"/>
      <c r="BGK684" s="37"/>
      <c r="BGL684" s="37"/>
      <c r="BGM684" s="37"/>
      <c r="BGN684" s="37"/>
      <c r="BGO684" s="37"/>
      <c r="BGP684" s="37"/>
      <c r="BGQ684" s="37"/>
      <c r="BGR684" s="37"/>
      <c r="BGS684" s="37"/>
      <c r="BGT684" s="37"/>
      <c r="BGU684" s="37"/>
      <c r="BGV684" s="37"/>
      <c r="BGW684" s="37"/>
      <c r="BGX684" s="37"/>
      <c r="BGY684" s="37"/>
      <c r="BGZ684" s="37"/>
      <c r="BHA684" s="37"/>
      <c r="BHB684" s="37"/>
      <c r="BHC684" s="37"/>
      <c r="BHD684" s="37"/>
      <c r="BHE684" s="37"/>
      <c r="BHF684" s="37"/>
      <c r="BHG684" s="37"/>
      <c r="BHH684" s="37"/>
      <c r="BHI684" s="37"/>
      <c r="BHJ684" s="37"/>
      <c r="BHK684" s="37"/>
      <c r="BHL684" s="37"/>
      <c r="BHM684" s="37"/>
      <c r="BHN684" s="37"/>
      <c r="BHO684" s="37"/>
      <c r="BHP684" s="37"/>
      <c r="BHQ684" s="37"/>
      <c r="BHR684" s="37"/>
      <c r="BHS684" s="37"/>
      <c r="BHT684" s="37"/>
      <c r="BHU684" s="37"/>
      <c r="BHV684" s="37"/>
      <c r="BHW684" s="37"/>
      <c r="BHX684" s="37"/>
      <c r="BHY684" s="37"/>
      <c r="BHZ684" s="37"/>
      <c r="BIA684" s="37"/>
      <c r="BIB684" s="37"/>
      <c r="BIC684" s="37"/>
      <c r="BID684" s="37"/>
      <c r="BIE684" s="37"/>
      <c r="BIF684" s="37"/>
      <c r="BIG684" s="37"/>
      <c r="BIH684" s="37"/>
      <c r="BII684" s="37"/>
      <c r="BIJ684" s="37"/>
      <c r="BIK684" s="37"/>
      <c r="BIL684" s="37"/>
      <c r="BIM684" s="37"/>
      <c r="BIN684" s="37"/>
      <c r="BIO684" s="37"/>
      <c r="BIP684" s="37"/>
      <c r="BIQ684" s="37"/>
      <c r="BIR684" s="37"/>
      <c r="BIS684" s="37"/>
      <c r="BIT684" s="37"/>
      <c r="BIU684" s="37"/>
      <c r="BIV684" s="37"/>
      <c r="BIW684" s="37"/>
      <c r="BIX684" s="37"/>
      <c r="BIY684" s="37"/>
      <c r="BIZ684" s="37"/>
      <c r="BJA684" s="37"/>
      <c r="BJB684" s="37"/>
      <c r="BJC684" s="37"/>
      <c r="BJD684" s="37"/>
      <c r="BJE684" s="37"/>
      <c r="BJF684" s="37"/>
      <c r="BJG684" s="37"/>
      <c r="BJH684" s="37"/>
      <c r="BJI684" s="37"/>
      <c r="BJJ684" s="37"/>
      <c r="BJK684" s="37"/>
      <c r="BJL684" s="37"/>
      <c r="BJM684" s="37"/>
      <c r="BJN684" s="37"/>
      <c r="BJO684" s="37"/>
      <c r="BJP684" s="37"/>
      <c r="BJQ684" s="37"/>
      <c r="BJR684" s="37"/>
      <c r="BJS684" s="37"/>
      <c r="BJT684" s="37"/>
      <c r="BJU684" s="37"/>
      <c r="BJV684" s="37"/>
      <c r="BJW684" s="37"/>
      <c r="BJX684" s="37"/>
      <c r="BJY684" s="37"/>
      <c r="BJZ684" s="37"/>
      <c r="BKA684" s="37"/>
      <c r="BKB684" s="37"/>
      <c r="BKC684" s="37"/>
      <c r="BKD684" s="37"/>
      <c r="BKE684" s="37"/>
      <c r="BKF684" s="37"/>
      <c r="BKG684" s="37"/>
      <c r="BKH684" s="37"/>
      <c r="BKI684" s="37"/>
      <c r="BKJ684" s="37"/>
      <c r="BKK684" s="37"/>
      <c r="BKL684" s="37"/>
      <c r="BKM684" s="37"/>
      <c r="BKN684" s="37"/>
      <c r="BKO684" s="37"/>
      <c r="BKP684" s="37"/>
      <c r="BKQ684" s="37"/>
      <c r="BKR684" s="37"/>
      <c r="BKS684" s="37"/>
      <c r="BKT684" s="37"/>
      <c r="BKU684" s="37"/>
      <c r="BKV684" s="37"/>
      <c r="BKW684" s="37"/>
      <c r="BKX684" s="37"/>
      <c r="BKY684" s="37"/>
      <c r="BKZ684" s="37"/>
      <c r="BLA684" s="37"/>
      <c r="BLB684" s="37"/>
      <c r="BLC684" s="37"/>
      <c r="BLD684" s="37"/>
      <c r="BLE684" s="37"/>
      <c r="BLF684" s="37"/>
      <c r="BLG684" s="37"/>
      <c r="BLH684" s="37"/>
      <c r="BLI684" s="37"/>
      <c r="BLJ684" s="37"/>
      <c r="BLK684" s="37"/>
      <c r="BLL684" s="37"/>
      <c r="BLM684" s="37"/>
      <c r="BLN684" s="37"/>
      <c r="BLO684" s="37"/>
      <c r="BLP684" s="37"/>
      <c r="BLQ684" s="37"/>
      <c r="BLR684" s="37"/>
      <c r="BLS684" s="37"/>
      <c r="BLT684" s="37"/>
      <c r="BLU684" s="37"/>
      <c r="BLV684" s="37"/>
      <c r="BLW684" s="37"/>
      <c r="BLX684" s="37"/>
      <c r="BLY684" s="37"/>
      <c r="BLZ684" s="37"/>
      <c r="BMA684" s="37"/>
      <c r="BMB684" s="37"/>
      <c r="BMC684" s="37"/>
      <c r="BMD684" s="37"/>
      <c r="BME684" s="37"/>
      <c r="BMF684" s="37"/>
      <c r="BMG684" s="37"/>
      <c r="BMH684" s="37"/>
      <c r="BMI684" s="37"/>
      <c r="BMJ684" s="37"/>
      <c r="BMK684" s="37"/>
      <c r="BML684" s="37"/>
      <c r="BMM684" s="37"/>
      <c r="BMN684" s="37"/>
      <c r="BMO684" s="37"/>
      <c r="BMP684" s="37"/>
      <c r="BMQ684" s="37"/>
      <c r="BMR684" s="37"/>
      <c r="BMS684" s="37"/>
      <c r="BMT684" s="37"/>
      <c r="BMU684" s="37"/>
      <c r="BMV684" s="37"/>
      <c r="BMW684" s="37"/>
      <c r="BMX684" s="37"/>
      <c r="BMY684" s="37"/>
      <c r="BMZ684" s="37"/>
      <c r="BNA684" s="37"/>
      <c r="BNB684" s="37"/>
      <c r="BNC684" s="37"/>
      <c r="BND684" s="37"/>
      <c r="BNE684" s="37"/>
      <c r="BNF684" s="37"/>
      <c r="BNG684" s="37"/>
      <c r="BNH684" s="37"/>
      <c r="BNI684" s="37"/>
      <c r="BNJ684" s="37"/>
      <c r="BNK684" s="37"/>
      <c r="BNL684" s="37"/>
      <c r="BNM684" s="37"/>
      <c r="BNN684" s="37"/>
      <c r="BNO684" s="37"/>
      <c r="BNP684" s="37"/>
      <c r="BNQ684" s="37"/>
      <c r="BNR684" s="37"/>
      <c r="BNS684" s="37"/>
      <c r="BNT684" s="37"/>
      <c r="BNU684" s="37"/>
      <c r="BNV684" s="37"/>
      <c r="BNW684" s="37"/>
      <c r="BNX684" s="37"/>
      <c r="BNY684" s="37"/>
      <c r="BNZ684" s="37"/>
      <c r="BOA684" s="37"/>
      <c r="BOB684" s="37"/>
      <c r="BOC684" s="37"/>
      <c r="BOD684" s="37"/>
      <c r="BOE684" s="37"/>
      <c r="BOF684" s="37"/>
      <c r="BOG684" s="37"/>
      <c r="BOH684" s="37"/>
      <c r="BOI684" s="37"/>
      <c r="BOJ684" s="37"/>
      <c r="BOK684" s="37"/>
      <c r="BOL684" s="37"/>
      <c r="BOM684" s="37"/>
      <c r="BON684" s="37"/>
      <c r="BOO684" s="37"/>
      <c r="BOP684" s="37"/>
      <c r="BOQ684" s="37"/>
      <c r="BOR684" s="37"/>
      <c r="BOS684" s="37"/>
      <c r="BOT684" s="37"/>
      <c r="BOU684" s="37"/>
      <c r="BOV684" s="37"/>
      <c r="BOW684" s="37"/>
      <c r="BOX684" s="37"/>
      <c r="BOY684" s="37"/>
      <c r="BOZ684" s="37"/>
      <c r="BPA684" s="37"/>
      <c r="BPB684" s="37"/>
      <c r="BPC684" s="37"/>
      <c r="BPD684" s="37"/>
      <c r="BPE684" s="37"/>
      <c r="BPF684" s="37"/>
      <c r="BPG684" s="37"/>
      <c r="BPH684" s="37"/>
      <c r="BPI684" s="37"/>
      <c r="BPJ684" s="37"/>
      <c r="BPK684" s="37"/>
      <c r="BPL684" s="37"/>
      <c r="BPM684" s="37"/>
      <c r="BPN684" s="37"/>
      <c r="BPO684" s="37"/>
      <c r="BPP684" s="37"/>
      <c r="BPQ684" s="37"/>
      <c r="BPR684" s="37"/>
      <c r="BPS684" s="37"/>
      <c r="BPT684" s="37"/>
      <c r="BPU684" s="37"/>
      <c r="BPV684" s="37"/>
      <c r="BPW684" s="37"/>
      <c r="BPX684" s="37"/>
      <c r="BPY684" s="37"/>
      <c r="BPZ684" s="37"/>
      <c r="BQA684" s="37"/>
      <c r="BQB684" s="37"/>
      <c r="BQC684" s="37"/>
      <c r="BQD684" s="37"/>
      <c r="BQE684" s="37"/>
      <c r="BQF684" s="37"/>
      <c r="BQG684" s="37"/>
      <c r="BQH684" s="37"/>
      <c r="BQI684" s="37"/>
      <c r="BQJ684" s="37"/>
      <c r="BQK684" s="37"/>
      <c r="BQL684" s="37"/>
      <c r="BQM684" s="37"/>
      <c r="BQN684" s="37"/>
      <c r="BQO684" s="37"/>
      <c r="BQP684" s="37"/>
      <c r="BQQ684" s="37"/>
      <c r="BQR684" s="37"/>
      <c r="BQS684" s="37"/>
      <c r="BQT684" s="37"/>
      <c r="BQU684" s="37"/>
      <c r="BQV684" s="37"/>
      <c r="BQW684" s="37"/>
      <c r="BQX684" s="37"/>
      <c r="BQY684" s="37"/>
      <c r="BQZ684" s="37"/>
      <c r="BRA684" s="37"/>
      <c r="BRB684" s="37"/>
      <c r="BRC684" s="37"/>
      <c r="BRD684" s="37"/>
      <c r="BRE684" s="37"/>
      <c r="BRF684" s="37"/>
      <c r="BRG684" s="37"/>
      <c r="BRH684" s="37"/>
      <c r="BRI684" s="37"/>
      <c r="BRJ684" s="37"/>
      <c r="BRK684" s="37"/>
      <c r="BRL684" s="37"/>
      <c r="BRM684" s="37"/>
      <c r="BRN684" s="37"/>
      <c r="BRO684" s="37"/>
      <c r="BRP684" s="37"/>
      <c r="BRQ684" s="37"/>
      <c r="BRR684" s="37"/>
      <c r="BRS684" s="37"/>
      <c r="BRT684" s="37"/>
      <c r="BRU684" s="37"/>
      <c r="BRV684" s="37"/>
      <c r="BRW684" s="37"/>
      <c r="BRX684" s="37"/>
      <c r="BRY684" s="37"/>
      <c r="BRZ684" s="37"/>
      <c r="BSA684" s="37"/>
      <c r="BSB684" s="37"/>
      <c r="BSC684" s="37"/>
      <c r="BSD684" s="37"/>
      <c r="BSE684" s="37"/>
      <c r="BSF684" s="37"/>
      <c r="BSG684" s="37"/>
      <c r="BSH684" s="37"/>
      <c r="BSI684" s="37"/>
      <c r="BSJ684" s="37"/>
      <c r="BSK684" s="37"/>
      <c r="BSL684" s="37"/>
      <c r="BSM684" s="37"/>
      <c r="BSN684" s="37"/>
      <c r="BSO684" s="37"/>
      <c r="BSP684" s="37"/>
      <c r="BSQ684" s="37"/>
      <c r="BSR684" s="37"/>
      <c r="BSS684" s="37"/>
      <c r="BST684" s="37"/>
      <c r="BSU684" s="37"/>
      <c r="BSV684" s="37"/>
      <c r="BSW684" s="37"/>
      <c r="BSX684" s="37"/>
      <c r="BSY684" s="37"/>
      <c r="BSZ684" s="37"/>
      <c r="BTA684" s="37"/>
      <c r="BTB684" s="37"/>
      <c r="BTC684" s="37"/>
      <c r="BTD684" s="37"/>
      <c r="BTE684" s="37"/>
      <c r="BTF684" s="37"/>
      <c r="BTG684" s="37"/>
      <c r="BTH684" s="37"/>
      <c r="BTI684" s="37"/>
      <c r="BTJ684" s="37"/>
      <c r="BTK684" s="37"/>
      <c r="BTL684" s="37"/>
      <c r="BTM684" s="37"/>
      <c r="BTN684" s="37"/>
      <c r="BTO684" s="37"/>
      <c r="BTP684" s="37"/>
      <c r="BTQ684" s="37"/>
      <c r="BTR684" s="37"/>
      <c r="BTS684" s="37"/>
      <c r="BTT684" s="37"/>
      <c r="BTU684" s="37"/>
      <c r="BTV684" s="37"/>
      <c r="BTW684" s="37"/>
      <c r="BTX684" s="37"/>
      <c r="BTY684" s="37"/>
      <c r="BTZ684" s="37"/>
      <c r="BUA684" s="37"/>
      <c r="BUB684" s="37"/>
      <c r="BUC684" s="37"/>
      <c r="BUD684" s="37"/>
      <c r="BUE684" s="37"/>
      <c r="BUF684" s="37"/>
      <c r="BUG684" s="37"/>
      <c r="BUH684" s="37"/>
      <c r="BUI684" s="37"/>
      <c r="BUJ684" s="37"/>
      <c r="BUK684" s="37"/>
      <c r="BUL684" s="37"/>
      <c r="BUM684" s="37"/>
      <c r="BUN684" s="37"/>
      <c r="BUO684" s="37"/>
      <c r="BUP684" s="37"/>
      <c r="BUQ684" s="37"/>
      <c r="BUR684" s="37"/>
      <c r="BUS684" s="37"/>
      <c r="BUT684" s="37"/>
      <c r="BUU684" s="37"/>
      <c r="BUV684" s="37"/>
      <c r="BUW684" s="37"/>
      <c r="BUX684" s="37"/>
      <c r="BUY684" s="37"/>
      <c r="BUZ684" s="37"/>
      <c r="BVA684" s="37"/>
      <c r="BVB684" s="37"/>
      <c r="BVC684" s="37"/>
      <c r="BVD684" s="37"/>
      <c r="BVE684" s="37"/>
      <c r="BVF684" s="37"/>
      <c r="BVG684" s="37"/>
      <c r="BVH684" s="37"/>
      <c r="BVI684" s="37"/>
      <c r="BVJ684" s="37"/>
      <c r="BVK684" s="37"/>
      <c r="BVL684" s="37"/>
      <c r="BVM684" s="37"/>
      <c r="BVN684" s="37"/>
      <c r="BVO684" s="37"/>
      <c r="BVP684" s="37"/>
      <c r="BVQ684" s="37"/>
      <c r="BVR684" s="37"/>
      <c r="BVS684" s="37"/>
      <c r="BVT684" s="37"/>
      <c r="BVU684" s="37"/>
      <c r="BVV684" s="37"/>
      <c r="BVW684" s="37"/>
      <c r="BVX684" s="37"/>
      <c r="BVY684" s="37"/>
      <c r="BVZ684" s="37"/>
      <c r="BWA684" s="37"/>
      <c r="BWB684" s="37"/>
      <c r="BWC684" s="37"/>
      <c r="BWD684" s="37"/>
      <c r="BWE684" s="37"/>
      <c r="BWF684" s="37"/>
      <c r="BWG684" s="37"/>
      <c r="BWH684" s="37"/>
      <c r="BWI684" s="37"/>
      <c r="BWJ684" s="37"/>
      <c r="BWK684" s="37"/>
      <c r="BWL684" s="37"/>
      <c r="BWM684" s="37"/>
      <c r="BWN684" s="37"/>
      <c r="BWO684" s="37"/>
      <c r="BWP684" s="37"/>
      <c r="BWQ684" s="37"/>
      <c r="BWR684" s="37"/>
      <c r="BWS684" s="37"/>
      <c r="BWT684" s="37"/>
      <c r="BWU684" s="37"/>
      <c r="BWV684" s="37"/>
      <c r="BWW684" s="37"/>
      <c r="BWX684" s="37"/>
      <c r="BWY684" s="37"/>
      <c r="BWZ684" s="37"/>
      <c r="BXA684" s="37"/>
      <c r="BXB684" s="37"/>
      <c r="BXC684" s="37"/>
      <c r="BXD684" s="37"/>
      <c r="BXE684" s="37"/>
      <c r="BXF684" s="37"/>
      <c r="BXG684" s="37"/>
      <c r="BXH684" s="37"/>
      <c r="BXI684" s="37"/>
      <c r="BXJ684" s="37"/>
      <c r="BXK684" s="37"/>
      <c r="BXL684" s="37"/>
      <c r="BXM684" s="37"/>
      <c r="BXN684" s="37"/>
      <c r="BXO684" s="37"/>
      <c r="BXP684" s="37"/>
      <c r="BXQ684" s="37"/>
      <c r="BXR684" s="37"/>
      <c r="BXS684" s="37"/>
      <c r="BXT684" s="37"/>
      <c r="BXU684" s="37"/>
      <c r="BXV684" s="37"/>
      <c r="BXW684" s="37"/>
      <c r="BXX684" s="37"/>
      <c r="BXY684" s="37"/>
      <c r="BXZ684" s="37"/>
      <c r="BYA684" s="37"/>
      <c r="BYB684" s="37"/>
      <c r="BYC684" s="37"/>
      <c r="BYD684" s="37"/>
      <c r="BYE684" s="37"/>
      <c r="BYF684" s="37"/>
      <c r="BYG684" s="37"/>
      <c r="BYH684" s="37"/>
      <c r="BYI684" s="37"/>
      <c r="BYJ684" s="37"/>
      <c r="BYK684" s="37"/>
      <c r="BYL684" s="37"/>
      <c r="BYM684" s="37"/>
      <c r="BYN684" s="37"/>
      <c r="BYO684" s="37"/>
      <c r="BYP684" s="37"/>
      <c r="BYQ684" s="37"/>
      <c r="BYR684" s="37"/>
      <c r="BYS684" s="37"/>
      <c r="BYT684" s="37"/>
      <c r="BYU684" s="37"/>
      <c r="BYV684" s="37"/>
      <c r="BYW684" s="37"/>
      <c r="BYX684" s="37"/>
      <c r="BYY684" s="37"/>
      <c r="BYZ684" s="37"/>
      <c r="BZA684" s="37"/>
      <c r="BZB684" s="37"/>
      <c r="BZC684" s="37"/>
      <c r="BZD684" s="37"/>
      <c r="BZE684" s="37"/>
      <c r="BZF684" s="37"/>
      <c r="BZG684" s="37"/>
      <c r="BZH684" s="37"/>
      <c r="BZI684" s="37"/>
      <c r="BZJ684" s="37"/>
      <c r="BZK684" s="37"/>
      <c r="BZL684" s="37"/>
      <c r="BZM684" s="37"/>
      <c r="BZN684" s="37"/>
      <c r="BZO684" s="37"/>
      <c r="BZP684" s="37"/>
      <c r="BZQ684" s="37"/>
      <c r="BZR684" s="37"/>
      <c r="BZS684" s="37"/>
      <c r="BZT684" s="37"/>
      <c r="BZU684" s="37"/>
      <c r="BZV684" s="37"/>
      <c r="BZW684" s="37"/>
      <c r="BZX684" s="37"/>
      <c r="BZY684" s="37"/>
      <c r="BZZ684" s="37"/>
      <c r="CAA684" s="37"/>
      <c r="CAB684" s="37"/>
      <c r="CAC684" s="37"/>
      <c r="CAD684" s="37"/>
      <c r="CAE684" s="37"/>
      <c r="CAF684" s="37"/>
      <c r="CAG684" s="37"/>
      <c r="CAH684" s="37"/>
      <c r="CAI684" s="37"/>
      <c r="CAJ684" s="37"/>
      <c r="CAK684" s="37"/>
      <c r="CAL684" s="37"/>
      <c r="CAM684" s="37"/>
      <c r="CAN684" s="37"/>
      <c r="CAO684" s="37"/>
      <c r="CAP684" s="37"/>
      <c r="CAQ684" s="37"/>
      <c r="CAR684" s="37"/>
      <c r="CAS684" s="37"/>
      <c r="CAT684" s="37"/>
      <c r="CAU684" s="37"/>
      <c r="CAV684" s="37"/>
      <c r="CAW684" s="37"/>
      <c r="CAX684" s="37"/>
      <c r="CAY684" s="37"/>
      <c r="CAZ684" s="37"/>
      <c r="CBA684" s="37"/>
      <c r="CBB684" s="37"/>
      <c r="CBC684" s="37"/>
      <c r="CBD684" s="37"/>
      <c r="CBE684" s="37"/>
      <c r="CBF684" s="37"/>
      <c r="CBG684" s="37"/>
      <c r="CBH684" s="37"/>
      <c r="CBI684" s="37"/>
      <c r="CBJ684" s="37"/>
      <c r="CBK684" s="37"/>
      <c r="CBL684" s="37"/>
      <c r="CBM684" s="37"/>
      <c r="CBN684" s="37"/>
      <c r="CBO684" s="37"/>
      <c r="CBP684" s="37"/>
      <c r="CBQ684" s="37"/>
      <c r="CBR684" s="37"/>
      <c r="CBS684" s="37"/>
      <c r="CBT684" s="37"/>
      <c r="CBU684" s="37"/>
      <c r="CBV684" s="37"/>
      <c r="CBW684" s="37"/>
      <c r="CBX684" s="37"/>
      <c r="CBY684" s="37"/>
      <c r="CBZ684" s="37"/>
      <c r="CCA684" s="37"/>
      <c r="CCB684" s="37"/>
      <c r="CCC684" s="37"/>
      <c r="CCD684" s="37"/>
      <c r="CCE684" s="37"/>
      <c r="CCF684" s="37"/>
      <c r="CCG684" s="37"/>
      <c r="CCH684" s="37"/>
      <c r="CCI684" s="37"/>
      <c r="CCJ684" s="37"/>
      <c r="CCK684" s="37"/>
      <c r="CCL684" s="37"/>
      <c r="CCM684" s="37"/>
      <c r="CCN684" s="37"/>
      <c r="CCO684" s="37"/>
      <c r="CCP684" s="37"/>
      <c r="CCQ684" s="37"/>
      <c r="CCR684" s="37"/>
      <c r="CCS684" s="37"/>
      <c r="CCT684" s="37"/>
      <c r="CCU684" s="37"/>
      <c r="CCV684" s="37"/>
      <c r="CCW684" s="37"/>
      <c r="CCX684" s="37"/>
      <c r="CCY684" s="37"/>
      <c r="CCZ684" s="37"/>
      <c r="CDA684" s="37"/>
      <c r="CDB684" s="37"/>
      <c r="CDC684" s="37"/>
      <c r="CDD684" s="37"/>
      <c r="CDE684" s="37"/>
      <c r="CDF684" s="37"/>
      <c r="CDG684" s="37"/>
      <c r="CDH684" s="37"/>
      <c r="CDI684" s="37"/>
      <c r="CDJ684" s="37"/>
      <c r="CDK684" s="37"/>
      <c r="CDL684" s="37"/>
      <c r="CDM684" s="37"/>
      <c r="CDN684" s="37"/>
      <c r="CDO684" s="37"/>
      <c r="CDP684" s="37"/>
      <c r="CDQ684" s="37"/>
      <c r="CDR684" s="37"/>
      <c r="CDS684" s="37"/>
      <c r="CDT684" s="37"/>
      <c r="CDU684" s="37"/>
      <c r="CDV684" s="37"/>
      <c r="CDW684" s="37"/>
      <c r="CDX684" s="37"/>
      <c r="CDY684" s="37"/>
      <c r="CDZ684" s="37"/>
      <c r="CEA684" s="37"/>
      <c r="CEB684" s="37"/>
      <c r="CEC684" s="37"/>
      <c r="CED684" s="37"/>
      <c r="CEE684" s="37"/>
      <c r="CEF684" s="37"/>
      <c r="CEG684" s="37"/>
      <c r="CEH684" s="37"/>
      <c r="CEI684" s="37"/>
      <c r="CEJ684" s="37"/>
      <c r="CEK684" s="37"/>
      <c r="CEL684" s="37"/>
      <c r="CEM684" s="37"/>
      <c r="CEN684" s="37"/>
      <c r="CEO684" s="37"/>
      <c r="CEP684" s="37"/>
      <c r="CEQ684" s="37"/>
      <c r="CER684" s="37"/>
      <c r="CES684" s="37"/>
      <c r="CET684" s="37"/>
      <c r="CEU684" s="37"/>
      <c r="CEV684" s="37"/>
      <c r="CEW684" s="37"/>
      <c r="CEX684" s="37"/>
      <c r="CEY684" s="37"/>
      <c r="CEZ684" s="37"/>
      <c r="CFA684" s="37"/>
      <c r="CFB684" s="37"/>
      <c r="CFC684" s="37"/>
      <c r="CFD684" s="37"/>
      <c r="CFE684" s="37"/>
      <c r="CFF684" s="37"/>
      <c r="CFG684" s="37"/>
      <c r="CFH684" s="37"/>
      <c r="CFI684" s="37"/>
      <c r="CFJ684" s="37"/>
      <c r="CFK684" s="37"/>
      <c r="CFL684" s="37"/>
      <c r="CFM684" s="37"/>
      <c r="CFN684" s="37"/>
      <c r="CFO684" s="37"/>
      <c r="CFP684" s="37"/>
      <c r="CFQ684" s="37"/>
      <c r="CFR684" s="37"/>
      <c r="CFS684" s="37"/>
      <c r="CFT684" s="37"/>
      <c r="CFU684" s="37"/>
      <c r="CFV684" s="37"/>
      <c r="CFW684" s="37"/>
      <c r="CFX684" s="37"/>
      <c r="CFY684" s="37"/>
      <c r="CFZ684" s="37"/>
      <c r="CGA684" s="37"/>
      <c r="CGB684" s="37"/>
      <c r="CGC684" s="37"/>
      <c r="CGD684" s="37"/>
      <c r="CGE684" s="37"/>
      <c r="CGF684" s="37"/>
      <c r="CGG684" s="37"/>
      <c r="CGH684" s="37"/>
      <c r="CGI684" s="37"/>
      <c r="CGJ684" s="37"/>
      <c r="CGK684" s="37"/>
      <c r="CGL684" s="37"/>
      <c r="CGM684" s="37"/>
      <c r="CGN684" s="37"/>
      <c r="CGO684" s="37"/>
      <c r="CGP684" s="37"/>
      <c r="CGQ684" s="37"/>
      <c r="CGR684" s="37"/>
      <c r="CGS684" s="37"/>
      <c r="CGT684" s="37"/>
      <c r="CGU684" s="37"/>
      <c r="CGV684" s="37"/>
      <c r="CGW684" s="37"/>
      <c r="CGX684" s="37"/>
      <c r="CGY684" s="37"/>
      <c r="CGZ684" s="37"/>
      <c r="CHA684" s="37"/>
      <c r="CHB684" s="37"/>
      <c r="CHC684" s="37"/>
      <c r="CHD684" s="37"/>
      <c r="CHE684" s="37"/>
      <c r="CHF684" s="37"/>
      <c r="CHG684" s="37"/>
      <c r="CHH684" s="37"/>
      <c r="CHI684" s="37"/>
      <c r="CHJ684" s="37"/>
      <c r="CHK684" s="37"/>
      <c r="CHL684" s="37"/>
      <c r="CHM684" s="37"/>
      <c r="CHN684" s="37"/>
      <c r="CHO684" s="37"/>
      <c r="CHP684" s="37"/>
      <c r="CHQ684" s="37"/>
      <c r="CHR684" s="37"/>
      <c r="CHS684" s="37"/>
      <c r="CHT684" s="37"/>
      <c r="CHU684" s="37"/>
      <c r="CHV684" s="37"/>
      <c r="CHW684" s="37"/>
      <c r="CHX684" s="37"/>
      <c r="CHY684" s="37"/>
      <c r="CHZ684" s="37"/>
      <c r="CIA684" s="37"/>
      <c r="CIB684" s="37"/>
      <c r="CIC684" s="37"/>
      <c r="CID684" s="37"/>
      <c r="CIE684" s="37"/>
      <c r="CIF684" s="37"/>
      <c r="CIG684" s="37"/>
      <c r="CIH684" s="37"/>
      <c r="CII684" s="37"/>
      <c r="CIJ684" s="37"/>
      <c r="CIK684" s="37"/>
      <c r="CIL684" s="37"/>
      <c r="CIM684" s="37"/>
      <c r="CIN684" s="37"/>
      <c r="CIO684" s="37"/>
      <c r="CIP684" s="37"/>
      <c r="CIQ684" s="37"/>
      <c r="CIR684" s="37"/>
      <c r="CIS684" s="37"/>
      <c r="CIT684" s="37"/>
      <c r="CIU684" s="37"/>
      <c r="CIV684" s="37"/>
      <c r="CIW684" s="37"/>
      <c r="CIX684" s="37"/>
      <c r="CIY684" s="37"/>
      <c r="CIZ684" s="37"/>
      <c r="CJA684" s="37"/>
      <c r="CJB684" s="37"/>
      <c r="CJC684" s="37"/>
      <c r="CJD684" s="37"/>
      <c r="CJE684" s="37"/>
      <c r="CJF684" s="37"/>
      <c r="CJG684" s="37"/>
      <c r="CJH684" s="37"/>
      <c r="CJI684" s="37"/>
      <c r="CJJ684" s="37"/>
      <c r="CJK684" s="37"/>
      <c r="CJL684" s="37"/>
      <c r="CJM684" s="37"/>
      <c r="CJN684" s="37"/>
      <c r="CJO684" s="37"/>
      <c r="CJP684" s="37"/>
      <c r="CJQ684" s="37"/>
      <c r="CJR684" s="37"/>
      <c r="CJS684" s="37"/>
      <c r="CJT684" s="37"/>
      <c r="CJU684" s="37"/>
      <c r="CJV684" s="37"/>
      <c r="CJW684" s="37"/>
      <c r="CJX684" s="37"/>
      <c r="CJY684" s="37"/>
      <c r="CJZ684" s="37"/>
      <c r="CKA684" s="37"/>
      <c r="CKB684" s="37"/>
      <c r="CKC684" s="37"/>
      <c r="CKD684" s="37"/>
      <c r="CKE684" s="37"/>
      <c r="CKF684" s="37"/>
      <c r="CKG684" s="37"/>
      <c r="CKH684" s="37"/>
      <c r="CKI684" s="37"/>
      <c r="CKJ684" s="37"/>
      <c r="CKK684" s="37"/>
      <c r="CKL684" s="37"/>
      <c r="CKM684" s="37"/>
      <c r="CKN684" s="37"/>
      <c r="CKO684" s="37"/>
      <c r="CKP684" s="37"/>
      <c r="CKQ684" s="37"/>
      <c r="CKR684" s="37"/>
      <c r="CKS684" s="37"/>
      <c r="CKT684" s="37"/>
      <c r="CKU684" s="37"/>
      <c r="CKV684" s="37"/>
      <c r="CKW684" s="37"/>
      <c r="CKX684" s="37"/>
      <c r="CKY684" s="37"/>
      <c r="CKZ684" s="37"/>
      <c r="CLA684" s="37"/>
      <c r="CLB684" s="37"/>
      <c r="CLC684" s="37"/>
      <c r="CLD684" s="37"/>
      <c r="CLE684" s="37"/>
      <c r="CLF684" s="37"/>
      <c r="CLG684" s="37"/>
      <c r="CLH684" s="37"/>
      <c r="CLI684" s="37"/>
      <c r="CLJ684" s="37"/>
      <c r="CLK684" s="37"/>
      <c r="CLL684" s="37"/>
      <c r="CLM684" s="37"/>
      <c r="CLN684" s="37"/>
      <c r="CLO684" s="37"/>
      <c r="CLP684" s="37"/>
      <c r="CLQ684" s="37"/>
      <c r="CLR684" s="37"/>
      <c r="CLS684" s="37"/>
      <c r="CLT684" s="37"/>
      <c r="CLU684" s="37"/>
      <c r="CLV684" s="37"/>
      <c r="CLW684" s="37"/>
      <c r="CLX684" s="37"/>
      <c r="CLY684" s="37"/>
      <c r="CLZ684" s="37"/>
      <c r="CMA684" s="37"/>
      <c r="CMB684" s="37"/>
      <c r="CMC684" s="37"/>
      <c r="CMD684" s="37"/>
      <c r="CME684" s="37"/>
      <c r="CMF684" s="37"/>
      <c r="CMG684" s="37"/>
      <c r="CMH684" s="37"/>
      <c r="CMI684" s="37"/>
      <c r="CMJ684" s="37"/>
      <c r="CMK684" s="37"/>
      <c r="CML684" s="37"/>
      <c r="CMM684" s="37"/>
      <c r="CMN684" s="37"/>
      <c r="CMO684" s="37"/>
      <c r="CMP684" s="37"/>
      <c r="CMQ684" s="37"/>
      <c r="CMR684" s="37"/>
      <c r="CMS684" s="37"/>
      <c r="CMT684" s="37"/>
      <c r="CMU684" s="37"/>
      <c r="CMV684" s="37"/>
      <c r="CMW684" s="37"/>
      <c r="CMX684" s="37"/>
      <c r="CMY684" s="37"/>
      <c r="CMZ684" s="37"/>
      <c r="CNA684" s="37"/>
      <c r="CNB684" s="37"/>
      <c r="CNC684" s="37"/>
      <c r="CND684" s="37"/>
      <c r="CNE684" s="37"/>
      <c r="CNF684" s="37"/>
      <c r="CNG684" s="37"/>
      <c r="CNH684" s="37"/>
      <c r="CNI684" s="37"/>
      <c r="CNJ684" s="37"/>
      <c r="CNK684" s="37"/>
      <c r="CNL684" s="37"/>
      <c r="CNM684" s="37"/>
      <c r="CNN684" s="37"/>
      <c r="CNO684" s="37"/>
      <c r="CNP684" s="37"/>
      <c r="CNQ684" s="37"/>
      <c r="CNR684" s="37"/>
      <c r="CNS684" s="37"/>
      <c r="CNT684" s="37"/>
      <c r="CNU684" s="37"/>
      <c r="CNV684" s="37"/>
      <c r="CNW684" s="37"/>
      <c r="CNX684" s="37"/>
      <c r="CNY684" s="37"/>
      <c r="CNZ684" s="37"/>
      <c r="COA684" s="37"/>
      <c r="COB684" s="37"/>
      <c r="COC684" s="37"/>
      <c r="COD684" s="37"/>
      <c r="COE684" s="37"/>
      <c r="COF684" s="37"/>
      <c r="COG684" s="37"/>
      <c r="COH684" s="37"/>
      <c r="COI684" s="37"/>
      <c r="COJ684" s="37"/>
      <c r="COK684" s="37"/>
      <c r="COL684" s="37"/>
      <c r="COM684" s="37"/>
      <c r="CON684" s="37"/>
      <c r="COO684" s="37"/>
      <c r="COP684" s="37"/>
      <c r="COQ684" s="37"/>
      <c r="COR684" s="37"/>
      <c r="COS684" s="37"/>
      <c r="COT684" s="37"/>
      <c r="COU684" s="37"/>
      <c r="COV684" s="37"/>
      <c r="COW684" s="37"/>
      <c r="COX684" s="37"/>
      <c r="COY684" s="37"/>
      <c r="COZ684" s="37"/>
      <c r="CPA684" s="37"/>
      <c r="CPB684" s="37"/>
      <c r="CPC684" s="37"/>
      <c r="CPD684" s="37"/>
      <c r="CPE684" s="37"/>
      <c r="CPF684" s="37"/>
      <c r="CPG684" s="37"/>
      <c r="CPH684" s="37"/>
      <c r="CPI684" s="37"/>
      <c r="CPJ684" s="37"/>
      <c r="CPK684" s="37"/>
      <c r="CPL684" s="37"/>
      <c r="CPM684" s="37"/>
      <c r="CPN684" s="37"/>
      <c r="CPO684" s="37"/>
      <c r="CPP684" s="37"/>
      <c r="CPQ684" s="37"/>
      <c r="CPR684" s="37"/>
      <c r="CPS684" s="37"/>
      <c r="CPT684" s="37"/>
      <c r="CPU684" s="37"/>
      <c r="CPV684" s="37"/>
      <c r="CPW684" s="37"/>
      <c r="CPX684" s="37"/>
      <c r="CPY684" s="37"/>
      <c r="CPZ684" s="37"/>
      <c r="CQA684" s="37"/>
      <c r="CQB684" s="37"/>
      <c r="CQC684" s="37"/>
      <c r="CQD684" s="37"/>
      <c r="CQE684" s="37"/>
      <c r="CQF684" s="37"/>
      <c r="CQG684" s="37"/>
      <c r="CQH684" s="37"/>
      <c r="CQI684" s="37"/>
      <c r="CQJ684" s="37"/>
      <c r="CQK684" s="37"/>
      <c r="CQL684" s="37"/>
      <c r="CQM684" s="37"/>
      <c r="CQN684" s="37"/>
      <c r="CQO684" s="37"/>
      <c r="CQP684" s="37"/>
      <c r="CQQ684" s="37"/>
      <c r="CQR684" s="37"/>
      <c r="CQS684" s="37"/>
      <c r="CQT684" s="37"/>
      <c r="CQU684" s="37"/>
      <c r="CQV684" s="37"/>
      <c r="CQW684" s="37"/>
      <c r="CQX684" s="37"/>
      <c r="CQY684" s="37"/>
      <c r="CQZ684" s="37"/>
      <c r="CRA684" s="37"/>
      <c r="CRB684" s="37"/>
      <c r="CRC684" s="37"/>
      <c r="CRD684" s="37"/>
      <c r="CRE684" s="37"/>
      <c r="CRF684" s="37"/>
      <c r="CRG684" s="37"/>
      <c r="CRH684" s="37"/>
      <c r="CRI684" s="37"/>
      <c r="CRJ684" s="37"/>
      <c r="CRK684" s="37"/>
      <c r="CRL684" s="37"/>
      <c r="CRM684" s="37"/>
      <c r="CRN684" s="37"/>
      <c r="CRO684" s="37"/>
      <c r="CRP684" s="37"/>
      <c r="CRQ684" s="37"/>
      <c r="CRR684" s="37"/>
      <c r="CRS684" s="37"/>
      <c r="CRT684" s="37"/>
      <c r="CRU684" s="37"/>
      <c r="CRV684" s="37"/>
      <c r="CRW684" s="37"/>
      <c r="CRX684" s="37"/>
      <c r="CRY684" s="37"/>
      <c r="CRZ684" s="37"/>
      <c r="CSA684" s="37"/>
      <c r="CSB684" s="37"/>
      <c r="CSC684" s="37"/>
      <c r="CSD684" s="37"/>
      <c r="CSE684" s="37"/>
      <c r="CSF684" s="37"/>
      <c r="CSG684" s="37"/>
      <c r="CSH684" s="37"/>
      <c r="CSI684" s="37"/>
      <c r="CSJ684" s="37"/>
      <c r="CSK684" s="37"/>
      <c r="CSL684" s="37"/>
      <c r="CSM684" s="37"/>
      <c r="CSN684" s="37"/>
      <c r="CSO684" s="37"/>
      <c r="CSP684" s="37"/>
      <c r="CSQ684" s="37"/>
      <c r="CSR684" s="37"/>
      <c r="CSS684" s="37"/>
      <c r="CST684" s="37"/>
      <c r="CSU684" s="37"/>
      <c r="CSV684" s="37"/>
      <c r="CSW684" s="37"/>
      <c r="CSX684" s="37"/>
      <c r="CSY684" s="37"/>
      <c r="CSZ684" s="37"/>
      <c r="CTA684" s="37"/>
      <c r="CTB684" s="37"/>
      <c r="CTC684" s="37"/>
      <c r="CTD684" s="37"/>
      <c r="CTE684" s="37"/>
      <c r="CTF684" s="37"/>
      <c r="CTG684" s="37"/>
      <c r="CTH684" s="37"/>
      <c r="CTI684" s="37"/>
      <c r="CTJ684" s="37"/>
      <c r="CTK684" s="37"/>
      <c r="CTL684" s="37"/>
      <c r="CTM684" s="37"/>
      <c r="CTN684" s="37"/>
      <c r="CTO684" s="37"/>
      <c r="CTP684" s="37"/>
      <c r="CTQ684" s="37"/>
      <c r="CTR684" s="37"/>
      <c r="CTS684" s="37"/>
      <c r="CTT684" s="37"/>
      <c r="CTU684" s="37"/>
      <c r="CTV684" s="37"/>
      <c r="CTW684" s="37"/>
      <c r="CTX684" s="37"/>
      <c r="CTY684" s="37"/>
      <c r="CTZ684" s="37"/>
      <c r="CUA684" s="37"/>
      <c r="CUB684" s="37"/>
      <c r="CUC684" s="37"/>
      <c r="CUD684" s="37"/>
      <c r="CUE684" s="37"/>
      <c r="CUF684" s="37"/>
      <c r="CUG684" s="37"/>
      <c r="CUH684" s="37"/>
      <c r="CUI684" s="37"/>
      <c r="CUJ684" s="37"/>
      <c r="CUK684" s="37"/>
      <c r="CUL684" s="37"/>
      <c r="CUM684" s="37"/>
      <c r="CUN684" s="37"/>
      <c r="CUO684" s="37"/>
      <c r="CUP684" s="37"/>
      <c r="CUQ684" s="37"/>
      <c r="CUR684" s="37"/>
      <c r="CUS684" s="37"/>
      <c r="CUT684" s="37"/>
      <c r="CUU684" s="37"/>
      <c r="CUV684" s="37"/>
      <c r="CUW684" s="37"/>
      <c r="CUX684" s="37"/>
      <c r="CUY684" s="37"/>
      <c r="CUZ684" s="37"/>
      <c r="CVA684" s="37"/>
      <c r="CVB684" s="37"/>
      <c r="CVC684" s="37"/>
      <c r="CVD684" s="37"/>
      <c r="CVE684" s="37"/>
      <c r="CVF684" s="37"/>
      <c r="CVG684" s="37"/>
      <c r="CVH684" s="37"/>
      <c r="CVI684" s="37"/>
      <c r="CVJ684" s="37"/>
      <c r="CVK684" s="37"/>
      <c r="CVL684" s="37"/>
      <c r="CVM684" s="37"/>
      <c r="CVN684" s="37"/>
      <c r="CVO684" s="37"/>
      <c r="CVP684" s="37"/>
      <c r="CVQ684" s="37"/>
      <c r="CVR684" s="37"/>
      <c r="CVS684" s="37"/>
      <c r="CVT684" s="37"/>
      <c r="CVU684" s="37"/>
      <c r="CVV684" s="37"/>
      <c r="CVW684" s="37"/>
      <c r="CVX684" s="37"/>
      <c r="CVY684" s="37"/>
      <c r="CVZ684" s="37"/>
      <c r="CWA684" s="37"/>
      <c r="CWB684" s="37"/>
      <c r="CWC684" s="37"/>
      <c r="CWD684" s="37"/>
      <c r="CWE684" s="37"/>
      <c r="CWF684" s="37"/>
      <c r="CWG684" s="37"/>
      <c r="CWH684" s="37"/>
      <c r="CWI684" s="37"/>
      <c r="CWJ684" s="37"/>
      <c r="CWK684" s="37"/>
      <c r="CWL684" s="37"/>
      <c r="CWM684" s="37"/>
      <c r="CWN684" s="37"/>
      <c r="CWO684" s="37"/>
      <c r="CWP684" s="37"/>
      <c r="CWQ684" s="37"/>
      <c r="CWR684" s="37"/>
      <c r="CWS684" s="37"/>
      <c r="CWT684" s="37"/>
      <c r="CWU684" s="37"/>
      <c r="CWV684" s="37"/>
      <c r="CWW684" s="37"/>
      <c r="CWX684" s="37"/>
      <c r="CWY684" s="37"/>
      <c r="CWZ684" s="37"/>
      <c r="CXA684" s="37"/>
      <c r="CXB684" s="37"/>
      <c r="CXC684" s="37"/>
      <c r="CXD684" s="37"/>
      <c r="CXE684" s="37"/>
      <c r="CXF684" s="37"/>
      <c r="CXG684" s="37"/>
      <c r="CXH684" s="37"/>
      <c r="CXI684" s="37"/>
      <c r="CXJ684" s="37"/>
      <c r="CXK684" s="37"/>
      <c r="CXL684" s="37"/>
      <c r="CXM684" s="37"/>
      <c r="CXN684" s="37"/>
      <c r="CXO684" s="37"/>
      <c r="CXP684" s="37"/>
      <c r="CXQ684" s="37"/>
      <c r="CXR684" s="37"/>
      <c r="CXS684" s="37"/>
      <c r="CXT684" s="37"/>
      <c r="CXU684" s="37"/>
      <c r="CXV684" s="37"/>
      <c r="CXW684" s="37"/>
      <c r="CXX684" s="37"/>
      <c r="CXY684" s="37"/>
      <c r="CXZ684" s="37"/>
      <c r="CYA684" s="37"/>
      <c r="CYB684" s="37"/>
      <c r="CYC684" s="37"/>
      <c r="CYD684" s="37"/>
      <c r="CYE684" s="37"/>
      <c r="CYF684" s="37"/>
      <c r="CYG684" s="37"/>
      <c r="CYH684" s="37"/>
      <c r="CYI684" s="37"/>
      <c r="CYJ684" s="37"/>
      <c r="CYK684" s="37"/>
      <c r="CYL684" s="37"/>
      <c r="CYM684" s="37"/>
      <c r="CYN684" s="37"/>
      <c r="CYO684" s="37"/>
      <c r="CYP684" s="37"/>
      <c r="CYQ684" s="37"/>
      <c r="CYR684" s="37"/>
      <c r="CYS684" s="37"/>
      <c r="CYT684" s="37"/>
      <c r="CYU684" s="37"/>
      <c r="CYV684" s="37"/>
      <c r="CYW684" s="37"/>
      <c r="CYX684" s="37"/>
      <c r="CYY684" s="37"/>
      <c r="CYZ684" s="37"/>
      <c r="CZA684" s="37"/>
      <c r="CZB684" s="37"/>
      <c r="CZC684" s="37"/>
      <c r="CZD684" s="37"/>
      <c r="CZE684" s="37"/>
      <c r="CZF684" s="37"/>
      <c r="CZG684" s="37"/>
      <c r="CZH684" s="37"/>
      <c r="CZI684" s="37"/>
      <c r="CZJ684" s="37"/>
      <c r="CZK684" s="37"/>
      <c r="CZL684" s="37"/>
      <c r="CZM684" s="37"/>
      <c r="CZN684" s="37"/>
      <c r="CZO684" s="37"/>
      <c r="CZP684" s="37"/>
      <c r="CZQ684" s="37"/>
      <c r="CZR684" s="37"/>
      <c r="CZS684" s="37"/>
      <c r="CZT684" s="37"/>
      <c r="CZU684" s="37"/>
      <c r="CZV684" s="37"/>
      <c r="CZW684" s="37"/>
      <c r="CZX684" s="37"/>
      <c r="CZY684" s="37"/>
      <c r="CZZ684" s="37"/>
      <c r="DAA684" s="37"/>
      <c r="DAB684" s="37"/>
      <c r="DAC684" s="37"/>
      <c r="DAD684" s="37"/>
      <c r="DAE684" s="37"/>
      <c r="DAF684" s="37"/>
      <c r="DAG684" s="37"/>
      <c r="DAH684" s="37"/>
      <c r="DAI684" s="37"/>
      <c r="DAJ684" s="37"/>
      <c r="DAK684" s="37"/>
      <c r="DAL684" s="37"/>
      <c r="DAM684" s="37"/>
      <c r="DAN684" s="37"/>
      <c r="DAO684" s="37"/>
      <c r="DAP684" s="37"/>
      <c r="DAQ684" s="37"/>
      <c r="DAR684" s="37"/>
      <c r="DAS684" s="37"/>
      <c r="DAT684" s="37"/>
      <c r="DAU684" s="37"/>
      <c r="DAV684" s="37"/>
      <c r="DAW684" s="37"/>
      <c r="DAX684" s="37"/>
      <c r="DAY684" s="37"/>
      <c r="DAZ684" s="37"/>
      <c r="DBA684" s="37"/>
      <c r="DBB684" s="37"/>
      <c r="DBC684" s="37"/>
      <c r="DBD684" s="37"/>
      <c r="DBE684" s="37"/>
      <c r="DBF684" s="37"/>
      <c r="DBG684" s="37"/>
      <c r="DBH684" s="37"/>
      <c r="DBI684" s="37"/>
      <c r="DBJ684" s="37"/>
      <c r="DBK684" s="37"/>
      <c r="DBL684" s="37"/>
      <c r="DBM684" s="37"/>
      <c r="DBN684" s="37"/>
      <c r="DBO684" s="37"/>
      <c r="DBP684" s="37"/>
      <c r="DBQ684" s="37"/>
      <c r="DBR684" s="37"/>
      <c r="DBS684" s="37"/>
      <c r="DBT684" s="37"/>
      <c r="DBU684" s="37"/>
      <c r="DBV684" s="37"/>
      <c r="DBW684" s="37"/>
      <c r="DBX684" s="37"/>
      <c r="DBY684" s="37"/>
      <c r="DBZ684" s="37"/>
      <c r="DCA684" s="37"/>
      <c r="DCB684" s="37"/>
      <c r="DCC684" s="37"/>
      <c r="DCD684" s="37"/>
      <c r="DCE684" s="37"/>
      <c r="DCF684" s="37"/>
      <c r="DCG684" s="37"/>
      <c r="DCH684" s="37"/>
      <c r="DCI684" s="37"/>
      <c r="DCJ684" s="37"/>
      <c r="DCK684" s="37"/>
      <c r="DCL684" s="37"/>
      <c r="DCM684" s="37"/>
      <c r="DCN684" s="37"/>
      <c r="DCO684" s="37"/>
      <c r="DCP684" s="37"/>
      <c r="DCQ684" s="37"/>
      <c r="DCR684" s="37"/>
      <c r="DCS684" s="37"/>
      <c r="DCT684" s="37"/>
      <c r="DCU684" s="37"/>
      <c r="DCV684" s="37"/>
      <c r="DCW684" s="37"/>
      <c r="DCX684" s="37"/>
      <c r="DCY684" s="37"/>
      <c r="DCZ684" s="37"/>
      <c r="DDA684" s="37"/>
      <c r="DDB684" s="37"/>
      <c r="DDC684" s="37"/>
      <c r="DDD684" s="37"/>
      <c r="DDE684" s="37"/>
      <c r="DDF684" s="37"/>
      <c r="DDG684" s="37"/>
      <c r="DDH684" s="37"/>
      <c r="DDI684" s="37"/>
      <c r="DDJ684" s="37"/>
      <c r="DDK684" s="37"/>
      <c r="DDL684" s="37"/>
      <c r="DDM684" s="37"/>
      <c r="DDN684" s="37"/>
      <c r="DDO684" s="37"/>
      <c r="DDP684" s="37"/>
      <c r="DDQ684" s="37"/>
      <c r="DDR684" s="37"/>
      <c r="DDS684" s="37"/>
      <c r="DDT684" s="37"/>
      <c r="DDU684" s="37"/>
      <c r="DDV684" s="37"/>
      <c r="DDW684" s="37"/>
      <c r="DDX684" s="37"/>
      <c r="DDY684" s="37"/>
      <c r="DDZ684" s="37"/>
      <c r="DEA684" s="37"/>
      <c r="DEB684" s="37"/>
      <c r="DEC684" s="37"/>
      <c r="DED684" s="37"/>
      <c r="DEE684" s="37"/>
      <c r="DEF684" s="37"/>
      <c r="DEG684" s="37"/>
      <c r="DEH684" s="37"/>
      <c r="DEI684" s="37"/>
      <c r="DEJ684" s="37"/>
      <c r="DEK684" s="37"/>
      <c r="DEL684" s="37"/>
      <c r="DEM684" s="37"/>
      <c r="DEN684" s="37"/>
      <c r="DEO684" s="37"/>
      <c r="DEP684" s="37"/>
      <c r="DEQ684" s="37"/>
      <c r="DER684" s="37"/>
      <c r="DES684" s="37"/>
      <c r="DET684" s="37"/>
      <c r="DEU684" s="37"/>
      <c r="DEV684" s="37"/>
      <c r="DEW684" s="37"/>
      <c r="DEX684" s="37"/>
      <c r="DEY684" s="37"/>
      <c r="DEZ684" s="37"/>
      <c r="DFA684" s="37"/>
      <c r="DFB684" s="37"/>
      <c r="DFC684" s="37"/>
      <c r="DFD684" s="37"/>
      <c r="DFE684" s="37"/>
      <c r="DFF684" s="37"/>
      <c r="DFG684" s="37"/>
      <c r="DFH684" s="37"/>
      <c r="DFI684" s="37"/>
      <c r="DFJ684" s="37"/>
      <c r="DFK684" s="37"/>
      <c r="DFL684" s="37"/>
      <c r="DFM684" s="37"/>
      <c r="DFN684" s="37"/>
      <c r="DFO684" s="37"/>
      <c r="DFP684" s="37"/>
      <c r="DFQ684" s="37"/>
      <c r="DFR684" s="37"/>
      <c r="DFS684" s="37"/>
      <c r="DFT684" s="37"/>
      <c r="DFU684" s="37"/>
      <c r="DFV684" s="37"/>
      <c r="DFW684" s="37"/>
      <c r="DFX684" s="37"/>
      <c r="DFY684" s="37"/>
      <c r="DFZ684" s="37"/>
      <c r="DGA684" s="37"/>
      <c r="DGB684" s="37"/>
      <c r="DGC684" s="37"/>
      <c r="DGD684" s="37"/>
      <c r="DGE684" s="37"/>
      <c r="DGF684" s="37"/>
      <c r="DGG684" s="37"/>
      <c r="DGH684" s="37"/>
      <c r="DGI684" s="37"/>
      <c r="DGJ684" s="37"/>
      <c r="DGK684" s="37"/>
      <c r="DGL684" s="37"/>
      <c r="DGM684" s="37"/>
      <c r="DGN684" s="37"/>
      <c r="DGO684" s="37"/>
      <c r="DGP684" s="37"/>
      <c r="DGQ684" s="37"/>
      <c r="DGR684" s="37"/>
      <c r="DGS684" s="37"/>
      <c r="DGT684" s="37"/>
      <c r="DGU684" s="37"/>
      <c r="DGV684" s="37"/>
      <c r="DGW684" s="37"/>
      <c r="DGX684" s="37"/>
      <c r="DGY684" s="37"/>
      <c r="DGZ684" s="37"/>
      <c r="DHA684" s="37"/>
      <c r="DHB684" s="37"/>
      <c r="DHC684" s="37"/>
      <c r="DHD684" s="37"/>
      <c r="DHE684" s="37"/>
      <c r="DHF684" s="37"/>
      <c r="DHG684" s="37"/>
      <c r="DHH684" s="37"/>
      <c r="DHI684" s="37"/>
      <c r="DHJ684" s="37"/>
      <c r="DHK684" s="37"/>
      <c r="DHL684" s="37"/>
      <c r="DHM684" s="37"/>
      <c r="DHN684" s="37"/>
      <c r="DHO684" s="37"/>
      <c r="DHP684" s="37"/>
      <c r="DHQ684" s="37"/>
      <c r="DHR684" s="37"/>
      <c r="DHS684" s="37"/>
      <c r="DHT684" s="37"/>
      <c r="DHU684" s="37"/>
      <c r="DHV684" s="37"/>
      <c r="DHW684" s="37"/>
      <c r="DHX684" s="37"/>
      <c r="DHY684" s="37"/>
      <c r="DHZ684" s="37"/>
      <c r="DIA684" s="37"/>
      <c r="DIB684" s="37"/>
      <c r="DIC684" s="37"/>
      <c r="DID684" s="37"/>
      <c r="DIE684" s="37"/>
      <c r="DIF684" s="37"/>
      <c r="DIG684" s="37"/>
      <c r="DIH684" s="37"/>
      <c r="DII684" s="37"/>
      <c r="DIJ684" s="37"/>
      <c r="DIK684" s="37"/>
      <c r="DIL684" s="37"/>
      <c r="DIM684" s="37"/>
      <c r="DIN684" s="37"/>
      <c r="DIO684" s="37"/>
      <c r="DIP684" s="37"/>
      <c r="DIQ684" s="37"/>
      <c r="DIR684" s="37"/>
      <c r="DIS684" s="37"/>
      <c r="DIT684" s="37"/>
      <c r="DIU684" s="37"/>
      <c r="DIV684" s="37"/>
      <c r="DIW684" s="37"/>
      <c r="DIX684" s="37"/>
      <c r="DIY684" s="37"/>
      <c r="DIZ684" s="37"/>
      <c r="DJA684" s="37"/>
      <c r="DJB684" s="37"/>
      <c r="DJC684" s="37"/>
      <c r="DJD684" s="37"/>
      <c r="DJE684" s="37"/>
      <c r="DJF684" s="37"/>
      <c r="DJG684" s="37"/>
      <c r="DJH684" s="37"/>
      <c r="DJI684" s="37"/>
      <c r="DJJ684" s="37"/>
      <c r="DJK684" s="37"/>
      <c r="DJL684" s="37"/>
      <c r="DJM684" s="37"/>
      <c r="DJN684" s="37"/>
      <c r="DJO684" s="37"/>
      <c r="DJP684" s="37"/>
      <c r="DJQ684" s="37"/>
      <c r="DJR684" s="37"/>
      <c r="DJS684" s="37"/>
      <c r="DJT684" s="37"/>
      <c r="DJU684" s="37"/>
      <c r="DJV684" s="37"/>
      <c r="DJW684" s="37"/>
      <c r="DJX684" s="37"/>
      <c r="DJY684" s="37"/>
      <c r="DJZ684" s="37"/>
      <c r="DKA684" s="37"/>
      <c r="DKB684" s="37"/>
      <c r="DKC684" s="37"/>
      <c r="DKD684" s="37"/>
      <c r="DKE684" s="37"/>
      <c r="DKF684" s="37"/>
      <c r="DKG684" s="37"/>
      <c r="DKH684" s="37"/>
      <c r="DKI684" s="37"/>
      <c r="DKJ684" s="37"/>
      <c r="DKK684" s="37"/>
      <c r="DKL684" s="37"/>
      <c r="DKM684" s="37"/>
      <c r="DKN684" s="37"/>
      <c r="DKO684" s="37"/>
      <c r="DKP684" s="37"/>
      <c r="DKQ684" s="37"/>
      <c r="DKR684" s="37"/>
      <c r="DKS684" s="37"/>
      <c r="DKT684" s="37"/>
      <c r="DKU684" s="37"/>
      <c r="DKV684" s="37"/>
      <c r="DKW684" s="37"/>
      <c r="DKX684" s="37"/>
      <c r="DKY684" s="37"/>
      <c r="DKZ684" s="37"/>
      <c r="DLA684" s="37"/>
      <c r="DLB684" s="37"/>
      <c r="DLC684" s="37"/>
      <c r="DLD684" s="37"/>
      <c r="DLE684" s="37"/>
      <c r="DLF684" s="37"/>
      <c r="DLG684" s="37"/>
      <c r="DLH684" s="37"/>
      <c r="DLI684" s="37"/>
      <c r="DLJ684" s="37"/>
      <c r="DLK684" s="37"/>
      <c r="DLL684" s="37"/>
      <c r="DLM684" s="37"/>
      <c r="DLN684" s="37"/>
      <c r="DLO684" s="37"/>
      <c r="DLP684" s="37"/>
      <c r="DLQ684" s="37"/>
      <c r="DLR684" s="37"/>
      <c r="DLS684" s="37"/>
      <c r="DLT684" s="37"/>
      <c r="DLU684" s="37"/>
      <c r="DLV684" s="37"/>
      <c r="DLW684" s="37"/>
      <c r="DLX684" s="37"/>
      <c r="DLY684" s="37"/>
      <c r="DLZ684" s="37"/>
      <c r="DMA684" s="37"/>
      <c r="DMB684" s="37"/>
      <c r="DMC684" s="37"/>
      <c r="DMD684" s="37"/>
      <c r="DME684" s="37"/>
      <c r="DMF684" s="37"/>
      <c r="DMG684" s="37"/>
      <c r="DMH684" s="37"/>
      <c r="DMI684" s="37"/>
      <c r="DMJ684" s="37"/>
      <c r="DMK684" s="37"/>
      <c r="DML684" s="37"/>
      <c r="DMM684" s="37"/>
      <c r="DMN684" s="37"/>
      <c r="DMO684" s="37"/>
      <c r="DMP684" s="37"/>
      <c r="DMQ684" s="37"/>
      <c r="DMR684" s="37"/>
      <c r="DMS684" s="37"/>
      <c r="DMT684" s="37"/>
      <c r="DMU684" s="37"/>
      <c r="DMV684" s="37"/>
      <c r="DMW684" s="37"/>
      <c r="DMX684" s="37"/>
      <c r="DMY684" s="37"/>
      <c r="DMZ684" s="37"/>
      <c r="DNA684" s="37"/>
      <c r="DNB684" s="37"/>
      <c r="DNC684" s="37"/>
      <c r="DND684" s="37"/>
      <c r="DNE684" s="37"/>
      <c r="DNF684" s="37"/>
      <c r="DNG684" s="37"/>
      <c r="DNH684" s="37"/>
      <c r="DNI684" s="37"/>
      <c r="DNJ684" s="37"/>
      <c r="DNK684" s="37"/>
      <c r="DNL684" s="37"/>
      <c r="DNM684" s="37"/>
      <c r="DNN684" s="37"/>
      <c r="DNO684" s="37"/>
      <c r="DNP684" s="37"/>
      <c r="DNQ684" s="37"/>
      <c r="DNR684" s="37"/>
      <c r="DNS684" s="37"/>
      <c r="DNT684" s="37"/>
      <c r="DNU684" s="37"/>
      <c r="DNV684" s="37"/>
      <c r="DNW684" s="37"/>
      <c r="DNX684" s="37"/>
      <c r="DNY684" s="37"/>
      <c r="DNZ684" s="37"/>
      <c r="DOA684" s="37"/>
      <c r="DOB684" s="37"/>
      <c r="DOC684" s="37"/>
      <c r="DOD684" s="37"/>
      <c r="DOE684" s="37"/>
      <c r="DOF684" s="37"/>
      <c r="DOG684" s="37"/>
      <c r="DOH684" s="37"/>
      <c r="DOI684" s="37"/>
      <c r="DOJ684" s="37"/>
      <c r="DOK684" s="37"/>
      <c r="DOL684" s="37"/>
      <c r="DOM684" s="37"/>
      <c r="DON684" s="37"/>
      <c r="DOO684" s="37"/>
      <c r="DOP684" s="37"/>
      <c r="DOQ684" s="37"/>
      <c r="DOR684" s="37"/>
      <c r="DOS684" s="37"/>
      <c r="DOT684" s="37"/>
      <c r="DOU684" s="37"/>
      <c r="DOV684" s="37"/>
      <c r="DOW684" s="37"/>
      <c r="DOX684" s="37"/>
      <c r="DOY684" s="37"/>
      <c r="DOZ684" s="37"/>
      <c r="DPA684" s="37"/>
      <c r="DPB684" s="37"/>
      <c r="DPC684" s="37"/>
      <c r="DPD684" s="37"/>
      <c r="DPE684" s="37"/>
      <c r="DPF684" s="37"/>
      <c r="DPG684" s="37"/>
      <c r="DPH684" s="37"/>
      <c r="DPI684" s="37"/>
      <c r="DPJ684" s="37"/>
      <c r="DPK684" s="37"/>
      <c r="DPL684" s="37"/>
      <c r="DPM684" s="37"/>
      <c r="DPN684" s="37"/>
      <c r="DPO684" s="37"/>
      <c r="DPP684" s="37"/>
      <c r="DPQ684" s="37"/>
      <c r="DPR684" s="37"/>
      <c r="DPS684" s="37"/>
      <c r="DPT684" s="37"/>
      <c r="DPU684" s="37"/>
      <c r="DPV684" s="37"/>
      <c r="DPW684" s="37"/>
      <c r="DPX684" s="37"/>
      <c r="DPY684" s="37"/>
      <c r="DPZ684" s="37"/>
      <c r="DQA684" s="37"/>
      <c r="DQB684" s="37"/>
      <c r="DQC684" s="37"/>
      <c r="DQD684" s="37"/>
      <c r="DQE684" s="37"/>
      <c r="DQF684" s="37"/>
      <c r="DQG684" s="37"/>
      <c r="DQH684" s="37"/>
      <c r="DQI684" s="37"/>
      <c r="DQJ684" s="37"/>
      <c r="DQK684" s="37"/>
      <c r="DQL684" s="37"/>
      <c r="DQM684" s="37"/>
      <c r="DQN684" s="37"/>
      <c r="DQO684" s="37"/>
      <c r="DQP684" s="37"/>
      <c r="DQQ684" s="37"/>
      <c r="DQR684" s="37"/>
      <c r="DQS684" s="37"/>
      <c r="DQT684" s="37"/>
      <c r="DQU684" s="37"/>
      <c r="DQV684" s="37"/>
      <c r="DQW684" s="37"/>
      <c r="DQX684" s="37"/>
      <c r="DQY684" s="37"/>
      <c r="DQZ684" s="37"/>
      <c r="DRA684" s="37"/>
      <c r="DRB684" s="37"/>
      <c r="DRC684" s="37"/>
      <c r="DRD684" s="37"/>
      <c r="DRE684" s="37"/>
      <c r="DRF684" s="37"/>
      <c r="DRG684" s="37"/>
      <c r="DRH684" s="37"/>
      <c r="DRI684" s="37"/>
      <c r="DRJ684" s="37"/>
      <c r="DRK684" s="37"/>
      <c r="DRL684" s="37"/>
      <c r="DRM684" s="37"/>
      <c r="DRN684" s="37"/>
      <c r="DRO684" s="37"/>
      <c r="DRP684" s="37"/>
      <c r="DRQ684" s="37"/>
      <c r="DRR684" s="37"/>
      <c r="DRS684" s="37"/>
      <c r="DRT684" s="37"/>
      <c r="DRU684" s="37"/>
      <c r="DRV684" s="37"/>
      <c r="DRW684" s="37"/>
      <c r="DRX684" s="37"/>
      <c r="DRY684" s="37"/>
      <c r="DRZ684" s="37"/>
      <c r="DSA684" s="37"/>
      <c r="DSB684" s="37"/>
      <c r="DSC684" s="37"/>
      <c r="DSD684" s="37"/>
      <c r="DSE684" s="37"/>
      <c r="DSF684" s="37"/>
      <c r="DSG684" s="37"/>
      <c r="DSH684" s="37"/>
      <c r="DSI684" s="37"/>
      <c r="DSJ684" s="37"/>
      <c r="DSK684" s="37"/>
      <c r="DSL684" s="37"/>
      <c r="DSM684" s="37"/>
      <c r="DSN684" s="37"/>
      <c r="DSO684" s="37"/>
      <c r="DSP684" s="37"/>
      <c r="DSQ684" s="37"/>
      <c r="DSR684" s="37"/>
      <c r="DSS684" s="37"/>
      <c r="DST684" s="37"/>
      <c r="DSU684" s="37"/>
      <c r="DSV684" s="37"/>
      <c r="DSW684" s="37"/>
      <c r="DSX684" s="37"/>
      <c r="DSY684" s="37"/>
      <c r="DSZ684" s="37"/>
      <c r="DTA684" s="37"/>
      <c r="DTB684" s="37"/>
      <c r="DTC684" s="37"/>
      <c r="DTD684" s="37"/>
      <c r="DTE684" s="37"/>
      <c r="DTF684" s="37"/>
      <c r="DTG684" s="37"/>
      <c r="DTH684" s="37"/>
      <c r="DTI684" s="37"/>
      <c r="DTJ684" s="37"/>
      <c r="DTK684" s="37"/>
      <c r="DTL684" s="37"/>
      <c r="DTM684" s="37"/>
      <c r="DTN684" s="37"/>
      <c r="DTO684" s="37"/>
      <c r="DTP684" s="37"/>
      <c r="DTQ684" s="37"/>
      <c r="DTR684" s="37"/>
      <c r="DTS684" s="37"/>
      <c r="DTT684" s="37"/>
      <c r="DTU684" s="37"/>
      <c r="DTV684" s="37"/>
      <c r="DTW684" s="37"/>
      <c r="DTX684" s="37"/>
      <c r="DTY684" s="37"/>
      <c r="DTZ684" s="37"/>
      <c r="DUA684" s="37"/>
      <c r="DUB684" s="37"/>
      <c r="DUC684" s="37"/>
      <c r="DUD684" s="37"/>
      <c r="DUE684" s="37"/>
      <c r="DUF684" s="37"/>
      <c r="DUG684" s="37"/>
      <c r="DUH684" s="37"/>
      <c r="DUI684" s="37"/>
      <c r="DUJ684" s="37"/>
      <c r="DUK684" s="37"/>
      <c r="DUL684" s="37"/>
      <c r="DUM684" s="37"/>
      <c r="DUN684" s="37"/>
      <c r="DUO684" s="37"/>
      <c r="DUP684" s="37"/>
      <c r="DUQ684" s="37"/>
      <c r="DUR684" s="37"/>
      <c r="DUS684" s="37"/>
      <c r="DUT684" s="37"/>
      <c r="DUU684" s="37"/>
      <c r="DUV684" s="37"/>
      <c r="DUW684" s="37"/>
      <c r="DUX684" s="37"/>
      <c r="DUY684" s="37"/>
      <c r="DUZ684" s="37"/>
      <c r="DVA684" s="37"/>
      <c r="DVB684" s="37"/>
      <c r="DVC684" s="37"/>
      <c r="DVD684" s="37"/>
      <c r="DVE684" s="37"/>
      <c r="DVF684" s="37"/>
      <c r="DVG684" s="37"/>
      <c r="DVH684" s="37"/>
      <c r="DVI684" s="37"/>
      <c r="DVJ684" s="37"/>
      <c r="DVK684" s="37"/>
      <c r="DVL684" s="37"/>
      <c r="DVM684" s="37"/>
      <c r="DVN684" s="37"/>
      <c r="DVO684" s="37"/>
      <c r="DVP684" s="37"/>
      <c r="DVQ684" s="37"/>
      <c r="DVR684" s="37"/>
      <c r="DVS684" s="37"/>
      <c r="DVT684" s="37"/>
      <c r="DVU684" s="37"/>
      <c r="DVV684" s="37"/>
      <c r="DVW684" s="37"/>
      <c r="DVX684" s="37"/>
      <c r="DVY684" s="37"/>
      <c r="DVZ684" s="37"/>
      <c r="DWA684" s="37"/>
      <c r="DWB684" s="37"/>
      <c r="DWC684" s="37"/>
      <c r="DWD684" s="37"/>
      <c r="DWE684" s="37"/>
      <c r="DWF684" s="37"/>
      <c r="DWG684" s="37"/>
      <c r="DWH684" s="37"/>
      <c r="DWI684" s="37"/>
      <c r="DWJ684" s="37"/>
      <c r="DWK684" s="37"/>
      <c r="DWL684" s="37"/>
      <c r="DWM684" s="37"/>
      <c r="DWN684" s="37"/>
      <c r="DWO684" s="37"/>
      <c r="DWP684" s="37"/>
      <c r="DWQ684" s="37"/>
      <c r="DWR684" s="37"/>
      <c r="DWS684" s="37"/>
      <c r="DWT684" s="37"/>
      <c r="DWU684" s="37"/>
      <c r="DWV684" s="37"/>
      <c r="DWW684" s="37"/>
      <c r="DWX684" s="37"/>
      <c r="DWY684" s="37"/>
      <c r="DWZ684" s="37"/>
      <c r="DXA684" s="37"/>
      <c r="DXB684" s="37"/>
      <c r="DXC684" s="37"/>
      <c r="DXD684" s="37"/>
      <c r="DXE684" s="37"/>
      <c r="DXF684" s="37"/>
      <c r="DXG684" s="37"/>
      <c r="DXH684" s="37"/>
      <c r="DXI684" s="37"/>
      <c r="DXJ684" s="37"/>
      <c r="DXK684" s="37"/>
      <c r="DXL684" s="37"/>
      <c r="DXM684" s="37"/>
      <c r="DXN684" s="37"/>
      <c r="DXO684" s="37"/>
      <c r="DXP684" s="37"/>
      <c r="DXQ684" s="37"/>
      <c r="DXR684" s="37"/>
      <c r="DXS684" s="37"/>
      <c r="DXT684" s="37"/>
      <c r="DXU684" s="37"/>
      <c r="DXV684" s="37"/>
      <c r="DXW684" s="37"/>
      <c r="DXX684" s="37"/>
      <c r="DXY684" s="37"/>
      <c r="DXZ684" s="37"/>
      <c r="DYA684" s="37"/>
      <c r="DYB684" s="37"/>
      <c r="DYC684" s="37"/>
      <c r="DYD684" s="37"/>
      <c r="DYE684" s="37"/>
      <c r="DYF684" s="37"/>
      <c r="DYG684" s="37"/>
      <c r="DYH684" s="37"/>
      <c r="DYI684" s="37"/>
      <c r="DYJ684" s="37"/>
      <c r="DYK684" s="37"/>
      <c r="DYL684" s="37"/>
      <c r="DYM684" s="37"/>
      <c r="DYN684" s="37"/>
      <c r="DYO684" s="37"/>
      <c r="DYP684" s="37"/>
      <c r="DYQ684" s="37"/>
      <c r="DYR684" s="37"/>
      <c r="DYS684" s="37"/>
      <c r="DYT684" s="37"/>
      <c r="DYU684" s="37"/>
      <c r="DYV684" s="37"/>
      <c r="DYW684" s="37"/>
      <c r="DYX684" s="37"/>
      <c r="DYY684" s="37"/>
      <c r="DYZ684" s="37"/>
      <c r="DZA684" s="37"/>
      <c r="DZB684" s="37"/>
      <c r="DZC684" s="37"/>
      <c r="DZD684" s="37"/>
      <c r="DZE684" s="37"/>
      <c r="DZF684" s="37"/>
      <c r="DZG684" s="37"/>
      <c r="DZH684" s="37"/>
      <c r="DZI684" s="37"/>
      <c r="DZJ684" s="37"/>
      <c r="DZK684" s="37"/>
      <c r="DZL684" s="37"/>
      <c r="DZM684" s="37"/>
      <c r="DZN684" s="37"/>
      <c r="DZO684" s="37"/>
      <c r="DZP684" s="37"/>
      <c r="DZQ684" s="37"/>
      <c r="DZR684" s="37"/>
      <c r="DZS684" s="37"/>
      <c r="DZT684" s="37"/>
      <c r="DZU684" s="37"/>
      <c r="DZV684" s="37"/>
      <c r="DZW684" s="37"/>
      <c r="DZX684" s="37"/>
      <c r="DZY684" s="37"/>
      <c r="DZZ684" s="37"/>
      <c r="EAA684" s="37"/>
      <c r="EAB684" s="37"/>
      <c r="EAC684" s="37"/>
      <c r="EAD684" s="37"/>
      <c r="EAE684" s="37"/>
      <c r="EAF684" s="37"/>
      <c r="EAG684" s="37"/>
      <c r="EAH684" s="37"/>
      <c r="EAI684" s="37"/>
      <c r="EAJ684" s="37"/>
      <c r="EAK684" s="37"/>
      <c r="EAL684" s="37"/>
      <c r="EAM684" s="37"/>
      <c r="EAN684" s="37"/>
      <c r="EAO684" s="37"/>
      <c r="EAP684" s="37"/>
      <c r="EAQ684" s="37"/>
      <c r="EAR684" s="37"/>
      <c r="EAS684" s="37"/>
      <c r="EAT684" s="37"/>
      <c r="EAU684" s="37"/>
      <c r="EAV684" s="37"/>
      <c r="EAW684" s="37"/>
      <c r="EAX684" s="37"/>
      <c r="EAY684" s="37"/>
      <c r="EAZ684" s="37"/>
      <c r="EBA684" s="37"/>
      <c r="EBB684" s="37"/>
      <c r="EBC684" s="37"/>
      <c r="EBD684" s="37"/>
      <c r="EBE684" s="37"/>
      <c r="EBF684" s="37"/>
      <c r="EBG684" s="37"/>
      <c r="EBH684" s="37"/>
      <c r="EBI684" s="37"/>
      <c r="EBJ684" s="37"/>
      <c r="EBK684" s="37"/>
      <c r="EBL684" s="37"/>
      <c r="EBM684" s="37"/>
      <c r="EBN684" s="37"/>
      <c r="EBO684" s="37"/>
      <c r="EBP684" s="37"/>
      <c r="EBQ684" s="37"/>
      <c r="EBR684" s="37"/>
      <c r="EBS684" s="37"/>
      <c r="EBT684" s="37"/>
      <c r="EBU684" s="37"/>
      <c r="EBV684" s="37"/>
      <c r="EBW684" s="37"/>
      <c r="EBX684" s="37"/>
      <c r="EBY684" s="37"/>
      <c r="EBZ684" s="37"/>
      <c r="ECA684" s="37"/>
      <c r="ECB684" s="37"/>
      <c r="ECC684" s="37"/>
      <c r="ECD684" s="37"/>
      <c r="ECE684" s="37"/>
      <c r="ECF684" s="37"/>
      <c r="ECG684" s="37"/>
      <c r="ECH684" s="37"/>
      <c r="ECI684" s="37"/>
      <c r="ECJ684" s="37"/>
      <c r="ECK684" s="37"/>
      <c r="ECL684" s="37"/>
      <c r="ECM684" s="37"/>
      <c r="ECN684" s="37"/>
      <c r="ECO684" s="37"/>
      <c r="ECP684" s="37"/>
      <c r="ECQ684" s="37"/>
      <c r="ECR684" s="37"/>
      <c r="ECS684" s="37"/>
      <c r="ECT684" s="37"/>
      <c r="ECU684" s="37"/>
      <c r="ECV684" s="37"/>
      <c r="ECW684" s="37"/>
      <c r="ECX684" s="37"/>
      <c r="ECY684" s="37"/>
      <c r="ECZ684" s="37"/>
      <c r="EDA684" s="37"/>
      <c r="EDB684" s="37"/>
      <c r="EDC684" s="37"/>
      <c r="EDD684" s="37"/>
      <c r="EDE684" s="37"/>
      <c r="EDF684" s="37"/>
      <c r="EDG684" s="37"/>
      <c r="EDH684" s="37"/>
      <c r="EDI684" s="37"/>
      <c r="EDJ684" s="37"/>
      <c r="EDK684" s="37"/>
      <c r="EDL684" s="37"/>
      <c r="EDM684" s="37"/>
      <c r="EDN684" s="37"/>
      <c r="EDO684" s="37"/>
      <c r="EDP684" s="37"/>
      <c r="EDQ684" s="37"/>
      <c r="EDR684" s="37"/>
      <c r="EDS684" s="37"/>
      <c r="EDT684" s="37"/>
      <c r="EDU684" s="37"/>
      <c r="EDV684" s="37"/>
      <c r="EDW684" s="37"/>
      <c r="EDX684" s="37"/>
      <c r="EDY684" s="37"/>
      <c r="EDZ684" s="37"/>
      <c r="EEA684" s="37"/>
      <c r="EEB684" s="37"/>
      <c r="EEC684" s="37"/>
      <c r="EED684" s="37"/>
      <c r="EEE684" s="37"/>
      <c r="EEF684" s="37"/>
      <c r="EEG684" s="37"/>
      <c r="EEH684" s="37"/>
      <c r="EEI684" s="37"/>
      <c r="EEJ684" s="37"/>
      <c r="EEK684" s="37"/>
      <c r="EEL684" s="37"/>
      <c r="EEM684" s="37"/>
      <c r="EEN684" s="37"/>
      <c r="EEO684" s="37"/>
      <c r="EEP684" s="37"/>
      <c r="EEQ684" s="37"/>
      <c r="EER684" s="37"/>
      <c r="EES684" s="37"/>
      <c r="EET684" s="37"/>
      <c r="EEU684" s="37"/>
      <c r="EEV684" s="37"/>
      <c r="EEW684" s="37"/>
      <c r="EEX684" s="37"/>
      <c r="EEY684" s="37"/>
      <c r="EEZ684" s="37"/>
      <c r="EFA684" s="37"/>
      <c r="EFB684" s="37"/>
      <c r="EFC684" s="37"/>
      <c r="EFD684" s="37"/>
      <c r="EFE684" s="37"/>
      <c r="EFF684" s="37"/>
      <c r="EFG684" s="37"/>
      <c r="EFH684" s="37"/>
      <c r="EFI684" s="37"/>
      <c r="EFJ684" s="37"/>
      <c r="EFK684" s="37"/>
      <c r="EFL684" s="37"/>
      <c r="EFM684" s="37"/>
      <c r="EFN684" s="37"/>
      <c r="EFO684" s="37"/>
      <c r="EFP684" s="37"/>
      <c r="EFQ684" s="37"/>
      <c r="EFR684" s="37"/>
      <c r="EFS684" s="37"/>
      <c r="EFT684" s="37"/>
      <c r="EFU684" s="37"/>
      <c r="EFV684" s="37"/>
      <c r="EFW684" s="37"/>
      <c r="EFX684" s="37"/>
      <c r="EFY684" s="37"/>
      <c r="EFZ684" s="37"/>
      <c r="EGA684" s="37"/>
      <c r="EGB684" s="37"/>
      <c r="EGC684" s="37"/>
      <c r="EGD684" s="37"/>
      <c r="EGE684" s="37"/>
      <c r="EGF684" s="37"/>
      <c r="EGG684" s="37"/>
      <c r="EGH684" s="37"/>
      <c r="EGI684" s="37"/>
      <c r="EGJ684" s="37"/>
      <c r="EGK684" s="37"/>
      <c r="EGL684" s="37"/>
      <c r="EGM684" s="37"/>
      <c r="EGN684" s="37"/>
      <c r="EGO684" s="37"/>
      <c r="EGP684" s="37"/>
      <c r="EGQ684" s="37"/>
      <c r="EGR684" s="37"/>
      <c r="EGS684" s="37"/>
      <c r="EGT684" s="37"/>
      <c r="EGU684" s="37"/>
      <c r="EGV684" s="37"/>
      <c r="EGW684" s="37"/>
      <c r="EGX684" s="37"/>
      <c r="EGY684" s="37"/>
      <c r="EGZ684" s="37"/>
      <c r="EHA684" s="37"/>
      <c r="EHB684" s="37"/>
      <c r="EHC684" s="37"/>
      <c r="EHD684" s="37"/>
      <c r="EHE684" s="37"/>
      <c r="EHF684" s="37"/>
      <c r="EHG684" s="37"/>
      <c r="EHH684" s="37"/>
      <c r="EHI684" s="37"/>
      <c r="EHJ684" s="37"/>
      <c r="EHK684" s="37"/>
      <c r="EHL684" s="37"/>
      <c r="EHM684" s="37"/>
      <c r="EHN684" s="37"/>
      <c r="EHO684" s="37"/>
      <c r="EHP684" s="37"/>
      <c r="EHQ684" s="37"/>
      <c r="EHR684" s="37"/>
      <c r="EHS684" s="37"/>
      <c r="EHT684" s="37"/>
      <c r="EHU684" s="37"/>
      <c r="EHV684" s="37"/>
      <c r="EHW684" s="37"/>
      <c r="EHX684" s="37"/>
      <c r="EHY684" s="37"/>
      <c r="EHZ684" s="37"/>
      <c r="EIA684" s="37"/>
      <c r="EIB684" s="37"/>
      <c r="EIC684" s="37"/>
      <c r="EID684" s="37"/>
      <c r="EIE684" s="37"/>
      <c r="EIF684" s="37"/>
      <c r="EIG684" s="37"/>
      <c r="EIH684" s="37"/>
      <c r="EII684" s="37"/>
      <c r="EIJ684" s="37"/>
      <c r="EIK684" s="37"/>
      <c r="EIL684" s="37"/>
      <c r="EIM684" s="37"/>
      <c r="EIN684" s="37"/>
      <c r="EIO684" s="37"/>
      <c r="EIP684" s="37"/>
      <c r="EIQ684" s="37"/>
      <c r="EIR684" s="37"/>
      <c r="EIS684" s="37"/>
      <c r="EIT684" s="37"/>
      <c r="EIU684" s="37"/>
      <c r="EIV684" s="37"/>
      <c r="EIW684" s="37"/>
      <c r="EIX684" s="37"/>
      <c r="EIY684" s="37"/>
      <c r="EIZ684" s="37"/>
      <c r="EJA684" s="37"/>
      <c r="EJB684" s="37"/>
      <c r="EJC684" s="37"/>
      <c r="EJD684" s="37"/>
      <c r="EJE684" s="37"/>
      <c r="EJF684" s="37"/>
      <c r="EJG684" s="37"/>
      <c r="EJH684" s="37"/>
      <c r="EJI684" s="37"/>
      <c r="EJJ684" s="37"/>
      <c r="EJK684" s="37"/>
      <c r="EJL684" s="37"/>
      <c r="EJM684" s="37"/>
      <c r="EJN684" s="37"/>
      <c r="EJO684" s="37"/>
      <c r="EJP684" s="37"/>
      <c r="EJQ684" s="37"/>
      <c r="EJR684" s="37"/>
      <c r="EJS684" s="37"/>
      <c r="EJT684" s="37"/>
      <c r="EJU684" s="37"/>
      <c r="EJV684" s="37"/>
      <c r="EJW684" s="37"/>
      <c r="EJX684" s="37"/>
      <c r="EJY684" s="37"/>
      <c r="EJZ684" s="37"/>
      <c r="EKA684" s="37"/>
      <c r="EKB684" s="37"/>
      <c r="EKC684" s="37"/>
      <c r="EKD684" s="37"/>
      <c r="EKE684" s="37"/>
      <c r="EKF684" s="37"/>
      <c r="EKG684" s="37"/>
      <c r="EKH684" s="37"/>
      <c r="EKI684" s="37"/>
      <c r="EKJ684" s="37"/>
      <c r="EKK684" s="37"/>
      <c r="EKL684" s="37"/>
      <c r="EKM684" s="37"/>
      <c r="EKN684" s="37"/>
      <c r="EKO684" s="37"/>
      <c r="EKP684" s="37"/>
      <c r="EKQ684" s="37"/>
      <c r="EKR684" s="37"/>
      <c r="EKS684" s="37"/>
      <c r="EKT684" s="37"/>
      <c r="EKU684" s="37"/>
      <c r="EKV684" s="37"/>
      <c r="EKW684" s="37"/>
      <c r="EKX684" s="37"/>
      <c r="EKY684" s="37"/>
      <c r="EKZ684" s="37"/>
      <c r="ELA684" s="37"/>
      <c r="ELB684" s="37"/>
      <c r="ELC684" s="37"/>
      <c r="ELD684" s="37"/>
      <c r="ELE684" s="37"/>
      <c r="ELF684" s="37"/>
      <c r="ELG684" s="37"/>
      <c r="ELH684" s="37"/>
      <c r="ELI684" s="37"/>
      <c r="ELJ684" s="37"/>
      <c r="ELK684" s="37"/>
      <c r="ELL684" s="37"/>
      <c r="ELM684" s="37"/>
      <c r="ELN684" s="37"/>
      <c r="ELO684" s="37"/>
      <c r="ELP684" s="37"/>
      <c r="ELQ684" s="37"/>
      <c r="ELR684" s="37"/>
      <c r="ELS684" s="37"/>
      <c r="ELT684" s="37"/>
      <c r="ELU684" s="37"/>
      <c r="ELV684" s="37"/>
      <c r="ELW684" s="37"/>
      <c r="ELX684" s="37"/>
      <c r="ELY684" s="37"/>
      <c r="ELZ684" s="37"/>
      <c r="EMA684" s="37"/>
      <c r="EMB684" s="37"/>
      <c r="EMC684" s="37"/>
      <c r="EMD684" s="37"/>
      <c r="EME684" s="37"/>
      <c r="EMF684" s="37"/>
      <c r="EMG684" s="37"/>
      <c r="EMH684" s="37"/>
      <c r="EMI684" s="37"/>
      <c r="EMJ684" s="37"/>
      <c r="EMK684" s="37"/>
      <c r="EML684" s="37"/>
      <c r="EMM684" s="37"/>
      <c r="EMN684" s="37"/>
      <c r="EMO684" s="37"/>
      <c r="EMP684" s="37"/>
      <c r="EMQ684" s="37"/>
      <c r="EMR684" s="37"/>
      <c r="EMS684" s="37"/>
      <c r="EMT684" s="37"/>
      <c r="EMU684" s="37"/>
      <c r="EMV684" s="37"/>
      <c r="EMW684" s="37"/>
      <c r="EMX684" s="37"/>
      <c r="EMY684" s="37"/>
      <c r="EMZ684" s="37"/>
      <c r="ENA684" s="37"/>
      <c r="ENB684" s="37"/>
      <c r="ENC684" s="37"/>
      <c r="END684" s="37"/>
      <c r="ENE684" s="37"/>
      <c r="ENF684" s="37"/>
      <c r="ENG684" s="37"/>
      <c r="ENH684" s="37"/>
      <c r="ENI684" s="37"/>
      <c r="ENJ684" s="37"/>
      <c r="ENK684" s="37"/>
      <c r="ENL684" s="37"/>
      <c r="ENM684" s="37"/>
      <c r="ENN684" s="37"/>
      <c r="ENO684" s="37"/>
      <c r="ENP684" s="37"/>
      <c r="ENQ684" s="37"/>
      <c r="ENR684" s="37"/>
      <c r="ENS684" s="37"/>
      <c r="ENT684" s="37"/>
      <c r="ENU684" s="37"/>
      <c r="ENV684" s="37"/>
      <c r="ENW684" s="37"/>
      <c r="ENX684" s="37"/>
      <c r="ENY684" s="37"/>
      <c r="ENZ684" s="37"/>
      <c r="EOA684" s="37"/>
      <c r="EOB684" s="37"/>
      <c r="EOC684" s="37"/>
      <c r="EOD684" s="37"/>
      <c r="EOE684" s="37"/>
      <c r="EOF684" s="37"/>
      <c r="EOG684" s="37"/>
      <c r="EOH684" s="37"/>
      <c r="EOI684" s="37"/>
      <c r="EOJ684" s="37"/>
      <c r="EOK684" s="37"/>
      <c r="EOL684" s="37"/>
      <c r="EOM684" s="37"/>
      <c r="EON684" s="37"/>
      <c r="EOO684" s="37"/>
      <c r="EOP684" s="37"/>
      <c r="EOQ684" s="37"/>
      <c r="EOR684" s="37"/>
      <c r="EOS684" s="37"/>
      <c r="EOT684" s="37"/>
      <c r="EOU684" s="37"/>
      <c r="EOV684" s="37"/>
      <c r="EOW684" s="37"/>
      <c r="EOX684" s="37"/>
      <c r="EOY684" s="37"/>
      <c r="EOZ684" s="37"/>
      <c r="EPA684" s="37"/>
      <c r="EPB684" s="37"/>
      <c r="EPC684" s="37"/>
      <c r="EPD684" s="37"/>
      <c r="EPE684" s="37"/>
      <c r="EPF684" s="37"/>
      <c r="EPG684" s="37"/>
      <c r="EPH684" s="37"/>
      <c r="EPI684" s="37"/>
      <c r="EPJ684" s="37"/>
      <c r="EPK684" s="37"/>
      <c r="EPL684" s="37"/>
      <c r="EPM684" s="37"/>
      <c r="EPN684" s="37"/>
      <c r="EPO684" s="37"/>
      <c r="EPP684" s="37"/>
      <c r="EPQ684" s="37"/>
      <c r="EPR684" s="37"/>
      <c r="EPS684" s="37"/>
      <c r="EPT684" s="37"/>
      <c r="EPU684" s="37"/>
      <c r="EPV684" s="37"/>
      <c r="EPW684" s="37"/>
      <c r="EPX684" s="37"/>
      <c r="EPY684" s="37"/>
      <c r="EPZ684" s="37"/>
      <c r="EQA684" s="37"/>
      <c r="EQB684" s="37"/>
      <c r="EQC684" s="37"/>
      <c r="EQD684" s="37"/>
      <c r="EQE684" s="37"/>
      <c r="EQF684" s="37"/>
      <c r="EQG684" s="37"/>
      <c r="EQH684" s="37"/>
      <c r="EQI684" s="37"/>
      <c r="EQJ684" s="37"/>
      <c r="EQK684" s="37"/>
      <c r="EQL684" s="37"/>
      <c r="EQM684" s="37"/>
      <c r="EQN684" s="37"/>
      <c r="EQO684" s="37"/>
      <c r="EQP684" s="37"/>
      <c r="EQQ684" s="37"/>
      <c r="EQR684" s="37"/>
      <c r="EQS684" s="37"/>
      <c r="EQT684" s="37"/>
      <c r="EQU684" s="37"/>
      <c r="EQV684" s="37"/>
      <c r="EQW684" s="37"/>
      <c r="EQX684" s="37"/>
      <c r="EQY684" s="37"/>
      <c r="EQZ684" s="37"/>
      <c r="ERA684" s="37"/>
      <c r="ERB684" s="37"/>
      <c r="ERC684" s="37"/>
      <c r="ERD684" s="37"/>
      <c r="ERE684" s="37"/>
      <c r="ERF684" s="37"/>
      <c r="ERG684" s="37"/>
      <c r="ERH684" s="37"/>
      <c r="ERI684" s="37"/>
      <c r="ERJ684" s="37"/>
      <c r="ERK684" s="37"/>
      <c r="ERL684" s="37"/>
      <c r="ERM684" s="37"/>
      <c r="ERN684" s="37"/>
      <c r="ERO684" s="37"/>
      <c r="ERP684" s="37"/>
      <c r="ERQ684" s="37"/>
      <c r="ERR684" s="37"/>
      <c r="ERS684" s="37"/>
      <c r="ERT684" s="37"/>
      <c r="ERU684" s="37"/>
      <c r="ERV684" s="37"/>
      <c r="ERW684" s="37"/>
      <c r="ERX684" s="37"/>
      <c r="ERY684" s="37"/>
      <c r="ERZ684" s="37"/>
      <c r="ESA684" s="37"/>
      <c r="ESB684" s="37"/>
      <c r="ESC684" s="37"/>
      <c r="ESD684" s="37"/>
      <c r="ESE684" s="37"/>
      <c r="ESF684" s="37"/>
      <c r="ESG684" s="37"/>
      <c r="ESH684" s="37"/>
      <c r="ESI684" s="37"/>
      <c r="ESJ684" s="37"/>
      <c r="ESK684" s="37"/>
      <c r="ESL684" s="37"/>
      <c r="ESM684" s="37"/>
      <c r="ESN684" s="37"/>
      <c r="ESO684" s="37"/>
      <c r="ESP684" s="37"/>
      <c r="ESQ684" s="37"/>
      <c r="ESR684" s="37"/>
      <c r="ESS684" s="37"/>
      <c r="EST684" s="37"/>
      <c r="ESU684" s="37"/>
      <c r="ESV684" s="37"/>
      <c r="ESW684" s="37"/>
      <c r="ESX684" s="37"/>
      <c r="ESY684" s="37"/>
      <c r="ESZ684" s="37"/>
      <c r="ETA684" s="37"/>
      <c r="ETB684" s="37"/>
      <c r="ETC684" s="37"/>
      <c r="ETD684" s="37"/>
      <c r="ETE684" s="37"/>
      <c r="ETF684" s="37"/>
      <c r="ETG684" s="37"/>
      <c r="ETH684" s="37"/>
      <c r="ETI684" s="37"/>
      <c r="ETJ684" s="37"/>
      <c r="ETK684" s="37"/>
      <c r="ETL684" s="37"/>
      <c r="ETM684" s="37"/>
      <c r="ETN684" s="37"/>
      <c r="ETO684" s="37"/>
      <c r="ETP684" s="37"/>
      <c r="ETQ684" s="37"/>
      <c r="ETR684" s="37"/>
      <c r="ETS684" s="37"/>
      <c r="ETT684" s="37"/>
      <c r="ETU684" s="37"/>
      <c r="ETV684" s="37"/>
      <c r="ETW684" s="37"/>
      <c r="ETX684" s="37"/>
      <c r="ETY684" s="37"/>
      <c r="ETZ684" s="37"/>
      <c r="EUA684" s="37"/>
      <c r="EUB684" s="37"/>
      <c r="EUC684" s="37"/>
      <c r="EUD684" s="37"/>
      <c r="EUE684" s="37"/>
      <c r="EUF684" s="37"/>
      <c r="EUG684" s="37"/>
      <c r="EUH684" s="37"/>
      <c r="EUI684" s="37"/>
      <c r="EUJ684" s="37"/>
      <c r="EUK684" s="37"/>
      <c r="EUL684" s="37"/>
      <c r="EUM684" s="37"/>
      <c r="EUN684" s="37"/>
      <c r="EUO684" s="37"/>
      <c r="EUP684" s="37"/>
      <c r="EUQ684" s="37"/>
      <c r="EUR684" s="37"/>
      <c r="EUS684" s="37"/>
      <c r="EUT684" s="37"/>
      <c r="EUU684" s="37"/>
      <c r="EUV684" s="37"/>
      <c r="EUW684" s="37"/>
      <c r="EUX684" s="37"/>
      <c r="EUY684" s="37"/>
      <c r="EUZ684" s="37"/>
      <c r="EVA684" s="37"/>
      <c r="EVB684" s="37"/>
      <c r="EVC684" s="37"/>
      <c r="EVD684" s="37"/>
      <c r="EVE684" s="37"/>
      <c r="EVF684" s="37"/>
      <c r="EVG684" s="37"/>
      <c r="EVH684" s="37"/>
      <c r="EVI684" s="37"/>
      <c r="EVJ684" s="37"/>
      <c r="EVK684" s="37"/>
      <c r="EVL684" s="37"/>
      <c r="EVM684" s="37"/>
      <c r="EVN684" s="37"/>
      <c r="EVO684" s="37"/>
      <c r="EVP684" s="37"/>
      <c r="EVQ684" s="37"/>
      <c r="EVR684" s="37"/>
      <c r="EVS684" s="37"/>
      <c r="EVT684" s="37"/>
      <c r="EVU684" s="37"/>
      <c r="EVV684" s="37"/>
      <c r="EVW684" s="37"/>
      <c r="EVX684" s="37"/>
      <c r="EVY684" s="37"/>
      <c r="EVZ684" s="37"/>
      <c r="EWA684" s="37"/>
      <c r="EWB684" s="37"/>
      <c r="EWC684" s="37"/>
      <c r="EWD684" s="37"/>
      <c r="EWE684" s="37"/>
      <c r="EWF684" s="37"/>
      <c r="EWG684" s="37"/>
      <c r="EWH684" s="37"/>
      <c r="EWI684" s="37"/>
      <c r="EWJ684" s="37"/>
      <c r="EWK684" s="37"/>
      <c r="EWL684" s="37"/>
      <c r="EWM684" s="37"/>
      <c r="EWN684" s="37"/>
      <c r="EWO684" s="37"/>
      <c r="EWP684" s="37"/>
      <c r="EWQ684" s="37"/>
      <c r="EWR684" s="37"/>
      <c r="EWS684" s="37"/>
      <c r="EWT684" s="37"/>
      <c r="EWU684" s="37"/>
      <c r="EWV684" s="37"/>
      <c r="EWW684" s="37"/>
      <c r="EWX684" s="37"/>
      <c r="EWY684" s="37"/>
      <c r="EWZ684" s="37"/>
      <c r="EXA684" s="37"/>
      <c r="EXB684" s="37"/>
      <c r="EXC684" s="37"/>
      <c r="EXD684" s="37"/>
      <c r="EXE684" s="37"/>
      <c r="EXF684" s="37"/>
      <c r="EXG684" s="37"/>
      <c r="EXH684" s="37"/>
      <c r="EXI684" s="37"/>
      <c r="EXJ684" s="37"/>
      <c r="EXK684" s="37"/>
      <c r="EXL684" s="37"/>
      <c r="EXM684" s="37"/>
      <c r="EXN684" s="37"/>
      <c r="EXO684" s="37"/>
      <c r="EXP684" s="37"/>
      <c r="EXQ684" s="37"/>
      <c r="EXR684" s="37"/>
      <c r="EXS684" s="37"/>
      <c r="EXT684" s="37"/>
      <c r="EXU684" s="37"/>
      <c r="EXV684" s="37"/>
      <c r="EXW684" s="37"/>
      <c r="EXX684" s="37"/>
      <c r="EXY684" s="37"/>
      <c r="EXZ684" s="37"/>
      <c r="EYA684" s="37"/>
      <c r="EYB684" s="37"/>
      <c r="EYC684" s="37"/>
      <c r="EYD684" s="37"/>
      <c r="EYE684" s="37"/>
      <c r="EYF684" s="37"/>
      <c r="EYG684" s="37"/>
      <c r="EYH684" s="37"/>
      <c r="EYI684" s="37"/>
      <c r="EYJ684" s="37"/>
      <c r="EYK684" s="37"/>
      <c r="EYL684" s="37"/>
      <c r="EYM684" s="37"/>
      <c r="EYN684" s="37"/>
      <c r="EYO684" s="37"/>
      <c r="EYP684" s="37"/>
      <c r="EYQ684" s="37"/>
      <c r="EYR684" s="37"/>
      <c r="EYS684" s="37"/>
      <c r="EYT684" s="37"/>
      <c r="EYU684" s="37"/>
      <c r="EYV684" s="37"/>
      <c r="EYW684" s="37"/>
      <c r="EYX684" s="37"/>
      <c r="EYY684" s="37"/>
      <c r="EYZ684" s="37"/>
      <c r="EZA684" s="37"/>
      <c r="EZB684" s="37"/>
      <c r="EZC684" s="37"/>
      <c r="EZD684" s="37"/>
      <c r="EZE684" s="37"/>
      <c r="EZF684" s="37"/>
      <c r="EZG684" s="37"/>
      <c r="EZH684" s="37"/>
      <c r="EZI684" s="37"/>
      <c r="EZJ684" s="37"/>
      <c r="EZK684" s="37"/>
      <c r="EZL684" s="37"/>
      <c r="EZM684" s="37"/>
      <c r="EZN684" s="37"/>
      <c r="EZO684" s="37"/>
      <c r="EZP684" s="37"/>
      <c r="EZQ684" s="37"/>
      <c r="EZR684" s="37"/>
      <c r="EZS684" s="37"/>
      <c r="EZT684" s="37"/>
      <c r="EZU684" s="37"/>
      <c r="EZV684" s="37"/>
      <c r="EZW684" s="37"/>
      <c r="EZX684" s="37"/>
      <c r="EZY684" s="37"/>
      <c r="EZZ684" s="37"/>
      <c r="FAA684" s="37"/>
      <c r="FAB684" s="37"/>
      <c r="FAC684" s="37"/>
      <c r="FAD684" s="37"/>
      <c r="FAE684" s="37"/>
      <c r="FAF684" s="37"/>
      <c r="FAG684" s="37"/>
      <c r="FAH684" s="37"/>
      <c r="FAI684" s="37"/>
      <c r="FAJ684" s="37"/>
      <c r="FAK684" s="37"/>
      <c r="FAL684" s="37"/>
      <c r="FAM684" s="37"/>
      <c r="FAN684" s="37"/>
      <c r="FAO684" s="37"/>
      <c r="FAP684" s="37"/>
      <c r="FAQ684" s="37"/>
      <c r="FAR684" s="37"/>
      <c r="FAS684" s="37"/>
      <c r="FAT684" s="37"/>
      <c r="FAU684" s="37"/>
      <c r="FAV684" s="37"/>
      <c r="FAW684" s="37"/>
      <c r="FAX684" s="37"/>
      <c r="FAY684" s="37"/>
      <c r="FAZ684" s="37"/>
      <c r="FBA684" s="37"/>
      <c r="FBB684" s="37"/>
      <c r="FBC684" s="37"/>
      <c r="FBD684" s="37"/>
      <c r="FBE684" s="37"/>
      <c r="FBF684" s="37"/>
      <c r="FBG684" s="37"/>
      <c r="FBH684" s="37"/>
      <c r="FBI684" s="37"/>
      <c r="FBJ684" s="37"/>
      <c r="FBK684" s="37"/>
      <c r="FBL684" s="37"/>
      <c r="FBM684" s="37"/>
      <c r="FBN684" s="37"/>
      <c r="FBO684" s="37"/>
      <c r="FBP684" s="37"/>
      <c r="FBQ684" s="37"/>
      <c r="FBR684" s="37"/>
      <c r="FBS684" s="37"/>
      <c r="FBT684" s="37"/>
      <c r="FBU684" s="37"/>
      <c r="FBV684" s="37"/>
      <c r="FBW684" s="37"/>
      <c r="FBX684" s="37"/>
      <c r="FBY684" s="37"/>
      <c r="FBZ684" s="37"/>
      <c r="FCA684" s="37"/>
      <c r="FCB684" s="37"/>
      <c r="FCC684" s="37"/>
      <c r="FCD684" s="37"/>
      <c r="FCE684" s="37"/>
      <c r="FCF684" s="37"/>
      <c r="FCG684" s="37"/>
      <c r="FCH684" s="37"/>
      <c r="FCI684" s="37"/>
      <c r="FCJ684" s="37"/>
      <c r="FCK684" s="37"/>
      <c r="FCL684" s="37"/>
      <c r="FCM684" s="37"/>
      <c r="FCN684" s="37"/>
      <c r="FCO684" s="37"/>
      <c r="FCP684" s="37"/>
      <c r="FCQ684" s="37"/>
      <c r="FCR684" s="37"/>
      <c r="FCS684" s="37"/>
      <c r="FCT684" s="37"/>
      <c r="FCU684" s="37"/>
      <c r="FCV684" s="37"/>
      <c r="FCW684" s="37"/>
      <c r="FCX684" s="37"/>
      <c r="FCY684" s="37"/>
      <c r="FCZ684" s="37"/>
      <c r="FDA684" s="37"/>
      <c r="FDB684" s="37"/>
      <c r="FDC684" s="37"/>
      <c r="FDD684" s="37"/>
      <c r="FDE684" s="37"/>
      <c r="FDF684" s="37"/>
      <c r="FDG684" s="37"/>
      <c r="FDH684" s="37"/>
      <c r="FDI684" s="37"/>
      <c r="FDJ684" s="37"/>
      <c r="FDK684" s="37"/>
      <c r="FDL684" s="37"/>
      <c r="FDM684" s="37"/>
      <c r="FDN684" s="37"/>
      <c r="FDO684" s="37"/>
      <c r="FDP684" s="37"/>
      <c r="FDQ684" s="37"/>
      <c r="FDR684" s="37"/>
      <c r="FDS684" s="37"/>
      <c r="FDT684" s="37"/>
      <c r="FDU684" s="37"/>
      <c r="FDV684" s="37"/>
      <c r="FDW684" s="37"/>
      <c r="FDX684" s="37"/>
      <c r="FDY684" s="37"/>
      <c r="FDZ684" s="37"/>
      <c r="FEA684" s="37"/>
      <c r="FEB684" s="37"/>
      <c r="FEC684" s="37"/>
      <c r="FED684" s="37"/>
      <c r="FEE684" s="37"/>
      <c r="FEF684" s="37"/>
      <c r="FEG684" s="37"/>
      <c r="FEH684" s="37"/>
      <c r="FEI684" s="37"/>
      <c r="FEJ684" s="37"/>
      <c r="FEK684" s="37"/>
      <c r="FEL684" s="37"/>
      <c r="FEM684" s="37"/>
      <c r="FEN684" s="37"/>
      <c r="FEO684" s="37"/>
      <c r="FEP684" s="37"/>
      <c r="FEQ684" s="37"/>
      <c r="FER684" s="37"/>
      <c r="FES684" s="37"/>
      <c r="FET684" s="37"/>
      <c r="FEU684" s="37"/>
      <c r="FEV684" s="37"/>
      <c r="FEW684" s="37"/>
      <c r="FEX684" s="37"/>
      <c r="FEY684" s="37"/>
      <c r="FEZ684" s="37"/>
      <c r="FFA684" s="37"/>
      <c r="FFB684" s="37"/>
      <c r="FFC684" s="37"/>
      <c r="FFD684" s="37"/>
      <c r="FFE684" s="37"/>
      <c r="FFF684" s="37"/>
      <c r="FFG684" s="37"/>
      <c r="FFH684" s="37"/>
      <c r="FFI684" s="37"/>
      <c r="FFJ684" s="37"/>
      <c r="FFK684" s="37"/>
      <c r="FFL684" s="37"/>
      <c r="FFM684" s="37"/>
      <c r="FFN684" s="37"/>
      <c r="FFO684" s="37"/>
      <c r="FFP684" s="37"/>
      <c r="FFQ684" s="37"/>
      <c r="FFR684" s="37"/>
      <c r="FFS684" s="37"/>
      <c r="FFT684" s="37"/>
      <c r="FFU684" s="37"/>
      <c r="FFV684" s="37"/>
      <c r="FFW684" s="37"/>
      <c r="FFX684" s="37"/>
      <c r="FFY684" s="37"/>
      <c r="FFZ684" s="37"/>
      <c r="FGA684" s="37"/>
      <c r="FGB684" s="37"/>
      <c r="FGC684" s="37"/>
      <c r="FGD684" s="37"/>
      <c r="FGE684" s="37"/>
      <c r="FGF684" s="37"/>
      <c r="FGG684" s="37"/>
      <c r="FGH684" s="37"/>
      <c r="FGI684" s="37"/>
      <c r="FGJ684" s="37"/>
      <c r="FGK684" s="37"/>
      <c r="FGL684" s="37"/>
      <c r="FGM684" s="37"/>
      <c r="FGN684" s="37"/>
      <c r="FGO684" s="37"/>
      <c r="FGP684" s="37"/>
      <c r="FGQ684" s="37"/>
      <c r="FGR684" s="37"/>
      <c r="FGS684" s="37"/>
      <c r="FGT684" s="37"/>
      <c r="FGU684" s="37"/>
      <c r="FGV684" s="37"/>
      <c r="FGW684" s="37"/>
      <c r="FGX684" s="37"/>
      <c r="FGY684" s="37"/>
      <c r="FGZ684" s="37"/>
      <c r="FHA684" s="37"/>
      <c r="FHB684" s="37"/>
      <c r="FHC684" s="37"/>
      <c r="FHD684" s="37"/>
      <c r="FHE684" s="37"/>
      <c r="FHF684" s="37"/>
      <c r="FHG684" s="37"/>
      <c r="FHH684" s="37"/>
      <c r="FHI684" s="37"/>
      <c r="FHJ684" s="37"/>
      <c r="FHK684" s="37"/>
      <c r="FHL684" s="37"/>
      <c r="FHM684" s="37"/>
      <c r="FHN684" s="37"/>
      <c r="FHO684" s="37"/>
      <c r="FHP684" s="37"/>
      <c r="FHQ684" s="37"/>
      <c r="FHR684" s="37"/>
      <c r="FHS684" s="37"/>
      <c r="FHT684" s="37"/>
      <c r="FHU684" s="37"/>
      <c r="FHV684" s="37"/>
      <c r="FHW684" s="37"/>
      <c r="FHX684" s="37"/>
      <c r="FHY684" s="37"/>
      <c r="FHZ684" s="37"/>
      <c r="FIA684" s="37"/>
      <c r="FIB684" s="37"/>
      <c r="FIC684" s="37"/>
      <c r="FID684" s="37"/>
      <c r="FIE684" s="37"/>
      <c r="FIF684" s="37"/>
      <c r="FIG684" s="37"/>
      <c r="FIH684" s="37"/>
      <c r="FII684" s="37"/>
      <c r="FIJ684" s="37"/>
      <c r="FIK684" s="37"/>
      <c r="FIL684" s="37"/>
      <c r="FIM684" s="37"/>
      <c r="FIN684" s="37"/>
      <c r="FIO684" s="37"/>
      <c r="FIP684" s="37"/>
      <c r="FIQ684" s="37"/>
      <c r="FIR684" s="37"/>
      <c r="FIS684" s="37"/>
      <c r="FIT684" s="37"/>
      <c r="FIU684" s="37"/>
      <c r="FIV684" s="37"/>
      <c r="FIW684" s="37"/>
      <c r="FIX684" s="37"/>
      <c r="FIY684" s="37"/>
      <c r="FIZ684" s="37"/>
      <c r="FJA684" s="37"/>
      <c r="FJB684" s="37"/>
      <c r="FJC684" s="37"/>
      <c r="FJD684" s="37"/>
      <c r="FJE684" s="37"/>
      <c r="FJF684" s="37"/>
      <c r="FJG684" s="37"/>
      <c r="FJH684" s="37"/>
      <c r="FJI684" s="37"/>
      <c r="FJJ684" s="37"/>
      <c r="FJK684" s="37"/>
      <c r="FJL684" s="37"/>
      <c r="FJM684" s="37"/>
      <c r="FJN684" s="37"/>
      <c r="FJO684" s="37"/>
      <c r="FJP684" s="37"/>
      <c r="FJQ684" s="37"/>
      <c r="FJR684" s="37"/>
      <c r="FJS684" s="37"/>
      <c r="FJT684" s="37"/>
      <c r="FJU684" s="37"/>
      <c r="FJV684" s="37"/>
      <c r="FJW684" s="37"/>
      <c r="FJX684" s="37"/>
      <c r="FJY684" s="37"/>
      <c r="FJZ684" s="37"/>
      <c r="FKA684" s="37"/>
      <c r="FKB684" s="37"/>
      <c r="FKC684" s="37"/>
      <c r="FKD684" s="37"/>
      <c r="FKE684" s="37"/>
      <c r="FKF684" s="37"/>
      <c r="FKG684" s="37"/>
      <c r="FKH684" s="37"/>
      <c r="FKI684" s="37"/>
      <c r="FKJ684" s="37"/>
      <c r="FKK684" s="37"/>
      <c r="FKL684" s="37"/>
      <c r="FKM684" s="37"/>
      <c r="FKN684" s="37"/>
      <c r="FKO684" s="37"/>
      <c r="FKP684" s="37"/>
      <c r="FKQ684" s="37"/>
      <c r="FKR684" s="37"/>
      <c r="FKS684" s="37"/>
      <c r="FKT684" s="37"/>
      <c r="FKU684" s="37"/>
      <c r="FKV684" s="37"/>
      <c r="FKW684" s="37"/>
      <c r="FKX684" s="37"/>
      <c r="FKY684" s="37"/>
      <c r="FKZ684" s="37"/>
      <c r="FLA684" s="37"/>
      <c r="FLB684" s="37"/>
      <c r="FLC684" s="37"/>
      <c r="FLD684" s="37"/>
      <c r="FLE684" s="37"/>
      <c r="FLF684" s="37"/>
      <c r="FLG684" s="37"/>
      <c r="FLH684" s="37"/>
      <c r="FLI684" s="37"/>
      <c r="FLJ684" s="37"/>
      <c r="FLK684" s="37"/>
      <c r="FLL684" s="37"/>
      <c r="FLM684" s="37"/>
      <c r="FLN684" s="37"/>
      <c r="FLO684" s="37"/>
      <c r="FLP684" s="37"/>
      <c r="FLQ684" s="37"/>
      <c r="FLR684" s="37"/>
      <c r="FLS684" s="37"/>
      <c r="FLT684" s="37"/>
      <c r="FLU684" s="37"/>
      <c r="FLV684" s="37"/>
      <c r="FLW684" s="37"/>
      <c r="FLX684" s="37"/>
      <c r="FLY684" s="37"/>
      <c r="FLZ684" s="37"/>
      <c r="FMA684" s="37"/>
      <c r="FMB684" s="37"/>
      <c r="FMC684" s="37"/>
      <c r="FMD684" s="37"/>
      <c r="FME684" s="37"/>
      <c r="FMF684" s="37"/>
      <c r="FMG684" s="37"/>
      <c r="FMH684" s="37"/>
      <c r="FMI684" s="37"/>
      <c r="FMJ684" s="37"/>
      <c r="FMK684" s="37"/>
      <c r="FML684" s="37"/>
      <c r="FMM684" s="37"/>
      <c r="FMN684" s="37"/>
      <c r="FMO684" s="37"/>
      <c r="FMP684" s="37"/>
      <c r="FMQ684" s="37"/>
      <c r="FMR684" s="37"/>
      <c r="FMS684" s="37"/>
      <c r="FMT684" s="37"/>
      <c r="FMU684" s="37"/>
      <c r="FMV684" s="37"/>
      <c r="FMW684" s="37"/>
      <c r="FMX684" s="37"/>
      <c r="FMY684" s="37"/>
      <c r="FMZ684" s="37"/>
      <c r="FNA684" s="37"/>
      <c r="FNB684" s="37"/>
      <c r="FNC684" s="37"/>
      <c r="FND684" s="37"/>
      <c r="FNE684" s="37"/>
      <c r="FNF684" s="37"/>
      <c r="FNG684" s="37"/>
      <c r="FNH684" s="37"/>
      <c r="FNI684" s="37"/>
      <c r="FNJ684" s="37"/>
      <c r="FNK684" s="37"/>
      <c r="FNL684" s="37"/>
      <c r="FNM684" s="37"/>
      <c r="FNN684" s="37"/>
      <c r="FNO684" s="37"/>
      <c r="FNP684" s="37"/>
      <c r="FNQ684" s="37"/>
      <c r="FNR684" s="37"/>
      <c r="FNS684" s="37"/>
      <c r="FNT684" s="37"/>
      <c r="FNU684" s="37"/>
      <c r="FNV684" s="37"/>
      <c r="FNW684" s="37"/>
      <c r="FNX684" s="37"/>
      <c r="FNY684" s="37"/>
      <c r="FNZ684" s="37"/>
      <c r="FOA684" s="37"/>
      <c r="FOB684" s="37"/>
      <c r="FOC684" s="37"/>
      <c r="FOD684" s="37"/>
      <c r="FOE684" s="37"/>
      <c r="FOF684" s="37"/>
      <c r="FOG684" s="37"/>
      <c r="FOH684" s="37"/>
      <c r="FOI684" s="37"/>
      <c r="FOJ684" s="37"/>
      <c r="FOK684" s="37"/>
      <c r="FOL684" s="37"/>
      <c r="FOM684" s="37"/>
      <c r="FON684" s="37"/>
      <c r="FOO684" s="37"/>
      <c r="FOP684" s="37"/>
      <c r="FOQ684" s="37"/>
      <c r="FOR684" s="37"/>
      <c r="FOS684" s="37"/>
      <c r="FOT684" s="37"/>
      <c r="FOU684" s="37"/>
      <c r="FOV684" s="37"/>
      <c r="FOW684" s="37"/>
      <c r="FOX684" s="37"/>
      <c r="FOY684" s="37"/>
      <c r="FOZ684" s="37"/>
      <c r="FPA684" s="37"/>
      <c r="FPB684" s="37"/>
      <c r="FPC684" s="37"/>
      <c r="FPD684" s="37"/>
      <c r="FPE684" s="37"/>
      <c r="FPF684" s="37"/>
      <c r="FPG684" s="37"/>
      <c r="FPH684" s="37"/>
      <c r="FPI684" s="37"/>
      <c r="FPJ684" s="37"/>
      <c r="FPK684" s="37"/>
      <c r="FPL684" s="37"/>
      <c r="FPM684" s="37"/>
      <c r="FPN684" s="37"/>
      <c r="FPO684" s="37"/>
      <c r="FPP684" s="37"/>
      <c r="FPQ684" s="37"/>
      <c r="FPR684" s="37"/>
      <c r="FPS684" s="37"/>
      <c r="FPT684" s="37"/>
      <c r="FPU684" s="37"/>
      <c r="FPV684" s="37"/>
      <c r="FPW684" s="37"/>
      <c r="FPX684" s="37"/>
      <c r="FPY684" s="37"/>
      <c r="FPZ684" s="37"/>
      <c r="FQA684" s="37"/>
      <c r="FQB684" s="37"/>
      <c r="FQC684" s="37"/>
      <c r="FQD684" s="37"/>
      <c r="FQE684" s="37"/>
      <c r="FQF684" s="37"/>
      <c r="FQG684" s="37"/>
      <c r="FQH684" s="37"/>
      <c r="FQI684" s="37"/>
      <c r="FQJ684" s="37"/>
      <c r="FQK684" s="37"/>
      <c r="FQL684" s="37"/>
      <c r="FQM684" s="37"/>
      <c r="FQN684" s="37"/>
      <c r="FQO684" s="37"/>
      <c r="FQP684" s="37"/>
      <c r="FQQ684" s="37"/>
      <c r="FQR684" s="37"/>
      <c r="FQS684" s="37"/>
      <c r="FQT684" s="37"/>
      <c r="FQU684" s="37"/>
      <c r="FQV684" s="37"/>
      <c r="FQW684" s="37"/>
      <c r="FQX684" s="37"/>
      <c r="FQY684" s="37"/>
      <c r="FQZ684" s="37"/>
      <c r="FRA684" s="37"/>
      <c r="FRB684" s="37"/>
      <c r="FRC684" s="37"/>
      <c r="FRD684" s="37"/>
      <c r="FRE684" s="37"/>
      <c r="FRF684" s="37"/>
      <c r="FRG684" s="37"/>
      <c r="FRH684" s="37"/>
      <c r="FRI684" s="37"/>
      <c r="FRJ684" s="37"/>
      <c r="FRK684" s="37"/>
      <c r="FRL684" s="37"/>
      <c r="FRM684" s="37"/>
      <c r="FRN684" s="37"/>
      <c r="FRO684" s="37"/>
      <c r="FRP684" s="37"/>
      <c r="FRQ684" s="37"/>
      <c r="FRR684" s="37"/>
      <c r="FRS684" s="37"/>
      <c r="FRT684" s="37"/>
      <c r="FRU684" s="37"/>
      <c r="FRV684" s="37"/>
      <c r="FRW684" s="37"/>
      <c r="FRX684" s="37"/>
      <c r="FRY684" s="37"/>
      <c r="FRZ684" s="37"/>
      <c r="FSA684" s="37"/>
      <c r="FSB684" s="37"/>
      <c r="FSC684" s="37"/>
      <c r="FSD684" s="37"/>
      <c r="FSE684" s="37"/>
      <c r="FSF684" s="37"/>
      <c r="FSG684" s="37"/>
      <c r="FSH684" s="37"/>
      <c r="FSI684" s="37"/>
      <c r="FSJ684" s="37"/>
      <c r="FSK684" s="37"/>
      <c r="FSL684" s="37"/>
      <c r="FSM684" s="37"/>
      <c r="FSN684" s="37"/>
      <c r="FSO684" s="37"/>
      <c r="FSP684" s="37"/>
      <c r="FSQ684" s="37"/>
      <c r="FSR684" s="37"/>
      <c r="FSS684" s="37"/>
      <c r="FST684" s="37"/>
      <c r="FSU684" s="37"/>
      <c r="FSV684" s="37"/>
      <c r="FSW684" s="37"/>
      <c r="FSX684" s="37"/>
      <c r="FSY684" s="37"/>
      <c r="FSZ684" s="37"/>
      <c r="FTA684" s="37"/>
      <c r="FTB684" s="37"/>
      <c r="FTC684" s="37"/>
      <c r="FTD684" s="37"/>
      <c r="FTE684" s="37"/>
      <c r="FTF684" s="37"/>
      <c r="FTG684" s="37"/>
      <c r="FTH684" s="37"/>
      <c r="FTI684" s="37"/>
      <c r="FTJ684" s="37"/>
      <c r="FTK684" s="37"/>
      <c r="FTL684" s="37"/>
      <c r="FTM684" s="37"/>
      <c r="FTN684" s="37"/>
      <c r="FTO684" s="37"/>
      <c r="FTP684" s="37"/>
      <c r="FTQ684" s="37"/>
      <c r="FTR684" s="37"/>
      <c r="FTS684" s="37"/>
      <c r="FTT684" s="37"/>
      <c r="FTU684" s="37"/>
      <c r="FTV684" s="37"/>
      <c r="FTW684" s="37"/>
      <c r="FTX684" s="37"/>
      <c r="FTY684" s="37"/>
      <c r="FTZ684" s="37"/>
      <c r="FUA684" s="37"/>
      <c r="FUB684" s="37"/>
      <c r="FUC684" s="37"/>
      <c r="FUD684" s="37"/>
      <c r="FUE684" s="37"/>
      <c r="FUF684" s="37"/>
      <c r="FUG684" s="37"/>
      <c r="FUH684" s="37"/>
      <c r="FUI684" s="37"/>
      <c r="FUJ684" s="37"/>
      <c r="FUK684" s="37"/>
      <c r="FUL684" s="37"/>
      <c r="FUM684" s="37"/>
      <c r="FUN684" s="37"/>
      <c r="FUO684" s="37"/>
      <c r="FUP684" s="37"/>
      <c r="FUQ684" s="37"/>
      <c r="FUR684" s="37"/>
      <c r="FUS684" s="37"/>
      <c r="FUT684" s="37"/>
      <c r="FUU684" s="37"/>
      <c r="FUV684" s="37"/>
      <c r="FUW684" s="37"/>
      <c r="FUX684" s="37"/>
      <c r="FUY684" s="37"/>
      <c r="FUZ684" s="37"/>
      <c r="FVA684" s="37"/>
      <c r="FVB684" s="37"/>
      <c r="FVC684" s="37"/>
      <c r="FVD684" s="37"/>
      <c r="FVE684" s="37"/>
      <c r="FVF684" s="37"/>
      <c r="FVG684" s="37"/>
      <c r="FVH684" s="37"/>
      <c r="FVI684" s="37"/>
      <c r="FVJ684" s="37"/>
      <c r="FVK684" s="37"/>
      <c r="FVL684" s="37"/>
      <c r="FVM684" s="37"/>
      <c r="FVN684" s="37"/>
      <c r="FVO684" s="37"/>
      <c r="FVP684" s="37"/>
      <c r="FVQ684" s="37"/>
      <c r="FVR684" s="37"/>
      <c r="FVS684" s="37"/>
      <c r="FVT684" s="37"/>
      <c r="FVU684" s="37"/>
      <c r="FVV684" s="37"/>
      <c r="FVW684" s="37"/>
      <c r="FVX684" s="37"/>
      <c r="FVY684" s="37"/>
      <c r="FVZ684" s="37"/>
      <c r="FWA684" s="37"/>
      <c r="FWB684" s="37"/>
      <c r="FWC684" s="37"/>
      <c r="FWD684" s="37"/>
      <c r="FWE684" s="37"/>
      <c r="FWF684" s="37"/>
      <c r="FWG684" s="37"/>
      <c r="FWH684" s="37"/>
      <c r="FWI684" s="37"/>
      <c r="FWJ684" s="37"/>
      <c r="FWK684" s="37"/>
      <c r="FWL684" s="37"/>
      <c r="FWM684" s="37"/>
      <c r="FWN684" s="37"/>
      <c r="FWO684" s="37"/>
      <c r="FWP684" s="37"/>
      <c r="FWQ684" s="37"/>
      <c r="FWR684" s="37"/>
      <c r="FWS684" s="37"/>
      <c r="FWT684" s="37"/>
      <c r="FWU684" s="37"/>
      <c r="FWV684" s="37"/>
      <c r="FWW684" s="37"/>
      <c r="FWX684" s="37"/>
      <c r="FWY684" s="37"/>
      <c r="FWZ684" s="37"/>
      <c r="FXA684" s="37"/>
      <c r="FXB684" s="37"/>
      <c r="FXC684" s="37"/>
      <c r="FXD684" s="37"/>
      <c r="FXE684" s="37"/>
      <c r="FXF684" s="37"/>
      <c r="FXG684" s="37"/>
      <c r="FXH684" s="37"/>
      <c r="FXI684" s="37"/>
      <c r="FXJ684" s="37"/>
      <c r="FXK684" s="37"/>
      <c r="FXL684" s="37"/>
      <c r="FXM684" s="37"/>
      <c r="FXN684" s="37"/>
      <c r="FXO684" s="37"/>
      <c r="FXP684" s="37"/>
      <c r="FXQ684" s="37"/>
      <c r="FXR684" s="37"/>
      <c r="FXS684" s="37"/>
      <c r="FXT684" s="37"/>
      <c r="FXU684" s="37"/>
      <c r="FXV684" s="37"/>
      <c r="FXW684" s="37"/>
      <c r="FXX684" s="37"/>
      <c r="FXY684" s="37"/>
      <c r="FXZ684" s="37"/>
      <c r="FYA684" s="37"/>
      <c r="FYB684" s="37"/>
      <c r="FYC684" s="37"/>
      <c r="FYD684" s="37"/>
      <c r="FYE684" s="37"/>
      <c r="FYF684" s="37"/>
      <c r="FYG684" s="37"/>
      <c r="FYH684" s="37"/>
      <c r="FYI684" s="37"/>
      <c r="FYJ684" s="37"/>
      <c r="FYK684" s="37"/>
      <c r="FYL684" s="37"/>
      <c r="FYM684" s="37"/>
      <c r="FYN684" s="37"/>
      <c r="FYO684" s="37"/>
      <c r="FYP684" s="37"/>
      <c r="FYQ684" s="37"/>
      <c r="FYR684" s="37"/>
      <c r="FYS684" s="37"/>
      <c r="FYT684" s="37"/>
      <c r="FYU684" s="37"/>
      <c r="FYV684" s="37"/>
      <c r="FYW684" s="37"/>
      <c r="FYX684" s="37"/>
      <c r="FYY684" s="37"/>
      <c r="FYZ684" s="37"/>
      <c r="FZA684" s="37"/>
      <c r="FZB684" s="37"/>
      <c r="FZC684" s="37"/>
      <c r="FZD684" s="37"/>
      <c r="FZE684" s="37"/>
      <c r="FZF684" s="37"/>
      <c r="FZG684" s="37"/>
      <c r="FZH684" s="37"/>
      <c r="FZI684" s="37"/>
      <c r="FZJ684" s="37"/>
      <c r="FZK684" s="37"/>
      <c r="FZL684" s="37"/>
      <c r="FZM684" s="37"/>
      <c r="FZN684" s="37"/>
      <c r="FZO684" s="37"/>
      <c r="FZP684" s="37"/>
      <c r="FZQ684" s="37"/>
      <c r="FZR684" s="37"/>
      <c r="FZS684" s="37"/>
      <c r="FZT684" s="37"/>
      <c r="FZU684" s="37"/>
      <c r="FZV684" s="37"/>
      <c r="FZW684" s="37"/>
      <c r="FZX684" s="37"/>
      <c r="FZY684" s="37"/>
      <c r="FZZ684" s="37"/>
      <c r="GAA684" s="37"/>
      <c r="GAB684" s="37"/>
      <c r="GAC684" s="37"/>
      <c r="GAD684" s="37"/>
      <c r="GAE684" s="37"/>
      <c r="GAF684" s="37"/>
      <c r="GAG684" s="37"/>
      <c r="GAH684" s="37"/>
      <c r="GAI684" s="37"/>
      <c r="GAJ684" s="37"/>
      <c r="GAK684" s="37"/>
      <c r="GAL684" s="37"/>
      <c r="GAM684" s="37"/>
      <c r="GAN684" s="37"/>
      <c r="GAO684" s="37"/>
      <c r="GAP684" s="37"/>
      <c r="GAQ684" s="37"/>
      <c r="GAR684" s="37"/>
      <c r="GAS684" s="37"/>
      <c r="GAT684" s="37"/>
      <c r="GAU684" s="37"/>
      <c r="GAV684" s="37"/>
      <c r="GAW684" s="37"/>
      <c r="GAX684" s="37"/>
      <c r="GAY684" s="37"/>
      <c r="GAZ684" s="37"/>
      <c r="GBA684" s="37"/>
      <c r="GBB684" s="37"/>
      <c r="GBC684" s="37"/>
      <c r="GBD684" s="37"/>
      <c r="GBE684" s="37"/>
      <c r="GBF684" s="37"/>
      <c r="GBG684" s="37"/>
      <c r="GBH684" s="37"/>
      <c r="GBI684" s="37"/>
      <c r="GBJ684" s="37"/>
      <c r="GBK684" s="37"/>
      <c r="GBL684" s="37"/>
      <c r="GBM684" s="37"/>
      <c r="GBN684" s="37"/>
      <c r="GBO684" s="37"/>
      <c r="GBP684" s="37"/>
      <c r="GBQ684" s="37"/>
      <c r="GBR684" s="37"/>
      <c r="GBS684" s="37"/>
      <c r="GBT684" s="37"/>
      <c r="GBU684" s="37"/>
      <c r="GBV684" s="37"/>
      <c r="GBW684" s="37"/>
      <c r="GBX684" s="37"/>
      <c r="GBY684" s="37"/>
      <c r="GBZ684" s="37"/>
      <c r="GCA684" s="37"/>
      <c r="GCB684" s="37"/>
      <c r="GCC684" s="37"/>
      <c r="GCD684" s="37"/>
      <c r="GCE684" s="37"/>
      <c r="GCF684" s="37"/>
      <c r="GCG684" s="37"/>
      <c r="GCH684" s="37"/>
      <c r="GCI684" s="37"/>
      <c r="GCJ684" s="37"/>
      <c r="GCK684" s="37"/>
      <c r="GCL684" s="37"/>
      <c r="GCM684" s="37"/>
      <c r="GCN684" s="37"/>
      <c r="GCO684" s="37"/>
      <c r="GCP684" s="37"/>
      <c r="GCQ684" s="37"/>
      <c r="GCR684" s="37"/>
      <c r="GCS684" s="37"/>
      <c r="GCT684" s="37"/>
      <c r="GCU684" s="37"/>
      <c r="GCV684" s="37"/>
      <c r="GCW684" s="37"/>
      <c r="GCX684" s="37"/>
      <c r="GCY684" s="37"/>
      <c r="GCZ684" s="37"/>
      <c r="GDA684" s="37"/>
      <c r="GDB684" s="37"/>
      <c r="GDC684" s="37"/>
      <c r="GDD684" s="37"/>
      <c r="GDE684" s="37"/>
      <c r="GDF684" s="37"/>
      <c r="GDG684" s="37"/>
      <c r="GDH684" s="37"/>
      <c r="GDI684" s="37"/>
      <c r="GDJ684" s="37"/>
      <c r="GDK684" s="37"/>
      <c r="GDL684" s="37"/>
      <c r="GDM684" s="37"/>
      <c r="GDN684" s="37"/>
      <c r="GDO684" s="37"/>
      <c r="GDP684" s="37"/>
      <c r="GDQ684" s="37"/>
      <c r="GDR684" s="37"/>
      <c r="GDS684" s="37"/>
      <c r="GDT684" s="37"/>
      <c r="GDU684" s="37"/>
      <c r="GDV684" s="37"/>
      <c r="GDW684" s="37"/>
      <c r="GDX684" s="37"/>
      <c r="GDY684" s="37"/>
      <c r="GDZ684" s="37"/>
      <c r="GEA684" s="37"/>
      <c r="GEB684" s="37"/>
      <c r="GEC684" s="37"/>
      <c r="GED684" s="37"/>
      <c r="GEE684" s="37"/>
      <c r="GEF684" s="37"/>
      <c r="GEG684" s="37"/>
      <c r="GEH684" s="37"/>
      <c r="GEI684" s="37"/>
      <c r="GEJ684" s="37"/>
      <c r="GEK684" s="37"/>
      <c r="GEL684" s="37"/>
      <c r="GEM684" s="37"/>
      <c r="GEN684" s="37"/>
      <c r="GEO684" s="37"/>
      <c r="GEP684" s="37"/>
      <c r="GEQ684" s="37"/>
      <c r="GER684" s="37"/>
      <c r="GES684" s="37"/>
      <c r="GET684" s="37"/>
      <c r="GEU684" s="37"/>
      <c r="GEV684" s="37"/>
      <c r="GEW684" s="37"/>
      <c r="GEX684" s="37"/>
      <c r="GEY684" s="37"/>
      <c r="GEZ684" s="37"/>
      <c r="GFA684" s="37"/>
      <c r="GFB684" s="37"/>
      <c r="GFC684" s="37"/>
      <c r="GFD684" s="37"/>
      <c r="GFE684" s="37"/>
      <c r="GFF684" s="37"/>
      <c r="GFG684" s="37"/>
      <c r="GFH684" s="37"/>
      <c r="GFI684" s="37"/>
      <c r="GFJ684" s="37"/>
      <c r="GFK684" s="37"/>
      <c r="GFL684" s="37"/>
      <c r="GFM684" s="37"/>
      <c r="GFN684" s="37"/>
      <c r="GFO684" s="37"/>
      <c r="GFP684" s="37"/>
      <c r="GFQ684" s="37"/>
      <c r="GFR684" s="37"/>
      <c r="GFS684" s="37"/>
      <c r="GFT684" s="37"/>
      <c r="GFU684" s="37"/>
      <c r="GFV684" s="37"/>
      <c r="GFW684" s="37"/>
      <c r="GFX684" s="37"/>
      <c r="GFY684" s="37"/>
      <c r="GFZ684" s="37"/>
      <c r="GGA684" s="37"/>
      <c r="GGB684" s="37"/>
      <c r="GGC684" s="37"/>
      <c r="GGD684" s="37"/>
      <c r="GGE684" s="37"/>
      <c r="GGF684" s="37"/>
      <c r="GGG684" s="37"/>
      <c r="GGH684" s="37"/>
      <c r="GGI684" s="37"/>
      <c r="GGJ684" s="37"/>
      <c r="GGK684" s="37"/>
      <c r="GGL684" s="37"/>
      <c r="GGM684" s="37"/>
      <c r="GGN684" s="37"/>
      <c r="GGO684" s="37"/>
      <c r="GGP684" s="37"/>
      <c r="GGQ684" s="37"/>
      <c r="GGR684" s="37"/>
      <c r="GGS684" s="37"/>
      <c r="GGT684" s="37"/>
      <c r="GGU684" s="37"/>
      <c r="GGV684" s="37"/>
      <c r="GGW684" s="37"/>
      <c r="GGX684" s="37"/>
      <c r="GGY684" s="37"/>
      <c r="GGZ684" s="37"/>
      <c r="GHA684" s="37"/>
      <c r="GHB684" s="37"/>
      <c r="GHC684" s="37"/>
      <c r="GHD684" s="37"/>
      <c r="GHE684" s="37"/>
      <c r="GHF684" s="37"/>
      <c r="GHG684" s="37"/>
      <c r="GHH684" s="37"/>
      <c r="GHI684" s="37"/>
      <c r="GHJ684" s="37"/>
      <c r="GHK684" s="37"/>
      <c r="GHL684" s="37"/>
      <c r="GHM684" s="37"/>
      <c r="GHN684" s="37"/>
      <c r="GHO684" s="37"/>
      <c r="GHP684" s="37"/>
      <c r="GHQ684" s="37"/>
      <c r="GHR684" s="37"/>
      <c r="GHS684" s="37"/>
      <c r="GHT684" s="37"/>
      <c r="GHU684" s="37"/>
      <c r="GHV684" s="37"/>
      <c r="GHW684" s="37"/>
      <c r="GHX684" s="37"/>
      <c r="GHY684" s="37"/>
      <c r="GHZ684" s="37"/>
      <c r="GIA684" s="37"/>
      <c r="GIB684" s="37"/>
      <c r="GIC684" s="37"/>
      <c r="GID684" s="37"/>
      <c r="GIE684" s="37"/>
      <c r="GIF684" s="37"/>
      <c r="GIG684" s="37"/>
      <c r="GIH684" s="37"/>
      <c r="GII684" s="37"/>
      <c r="GIJ684" s="37"/>
      <c r="GIK684" s="37"/>
      <c r="GIL684" s="37"/>
      <c r="GIM684" s="37"/>
      <c r="GIN684" s="37"/>
      <c r="GIO684" s="37"/>
      <c r="GIP684" s="37"/>
      <c r="GIQ684" s="37"/>
      <c r="GIR684" s="37"/>
      <c r="GIS684" s="37"/>
      <c r="GIT684" s="37"/>
      <c r="GIU684" s="37"/>
      <c r="GIV684" s="37"/>
      <c r="GIW684" s="37"/>
      <c r="GIX684" s="37"/>
      <c r="GIY684" s="37"/>
      <c r="GIZ684" s="37"/>
      <c r="GJA684" s="37"/>
      <c r="GJB684" s="37"/>
      <c r="GJC684" s="37"/>
      <c r="GJD684" s="37"/>
      <c r="GJE684" s="37"/>
      <c r="GJF684" s="37"/>
      <c r="GJG684" s="37"/>
      <c r="GJH684" s="37"/>
      <c r="GJI684" s="37"/>
      <c r="GJJ684" s="37"/>
      <c r="GJK684" s="37"/>
      <c r="GJL684" s="37"/>
      <c r="GJM684" s="37"/>
      <c r="GJN684" s="37"/>
      <c r="GJO684" s="37"/>
      <c r="GJP684" s="37"/>
      <c r="GJQ684" s="37"/>
      <c r="GJR684" s="37"/>
      <c r="GJS684" s="37"/>
      <c r="GJT684" s="37"/>
      <c r="GJU684" s="37"/>
      <c r="GJV684" s="37"/>
      <c r="GJW684" s="37"/>
      <c r="GJX684" s="37"/>
      <c r="GJY684" s="37"/>
      <c r="GJZ684" s="37"/>
      <c r="GKA684" s="37"/>
      <c r="GKB684" s="37"/>
      <c r="GKC684" s="37"/>
      <c r="GKD684" s="37"/>
      <c r="GKE684" s="37"/>
      <c r="GKF684" s="37"/>
      <c r="GKG684" s="37"/>
      <c r="GKH684" s="37"/>
      <c r="GKI684" s="37"/>
      <c r="GKJ684" s="37"/>
      <c r="GKK684" s="37"/>
      <c r="GKL684" s="37"/>
      <c r="GKM684" s="37"/>
      <c r="GKN684" s="37"/>
      <c r="GKO684" s="37"/>
      <c r="GKP684" s="37"/>
      <c r="GKQ684" s="37"/>
      <c r="GKR684" s="37"/>
      <c r="GKS684" s="37"/>
      <c r="GKT684" s="37"/>
      <c r="GKU684" s="37"/>
      <c r="GKV684" s="37"/>
      <c r="GKW684" s="37"/>
      <c r="GKX684" s="37"/>
      <c r="GKY684" s="37"/>
      <c r="GKZ684" s="37"/>
      <c r="GLA684" s="37"/>
      <c r="GLB684" s="37"/>
      <c r="GLC684" s="37"/>
      <c r="GLD684" s="37"/>
      <c r="GLE684" s="37"/>
      <c r="GLF684" s="37"/>
      <c r="GLG684" s="37"/>
      <c r="GLH684" s="37"/>
      <c r="GLI684" s="37"/>
      <c r="GLJ684" s="37"/>
      <c r="GLK684" s="37"/>
      <c r="GLL684" s="37"/>
      <c r="GLM684" s="37"/>
      <c r="GLN684" s="37"/>
      <c r="GLO684" s="37"/>
      <c r="GLP684" s="37"/>
      <c r="GLQ684" s="37"/>
      <c r="GLR684" s="37"/>
      <c r="GLS684" s="37"/>
      <c r="GLT684" s="37"/>
      <c r="GLU684" s="37"/>
      <c r="GLV684" s="37"/>
      <c r="GLW684" s="37"/>
      <c r="GLX684" s="37"/>
      <c r="GLY684" s="37"/>
      <c r="GLZ684" s="37"/>
      <c r="GMA684" s="37"/>
      <c r="GMB684" s="37"/>
      <c r="GMC684" s="37"/>
      <c r="GMD684" s="37"/>
      <c r="GME684" s="37"/>
      <c r="GMF684" s="37"/>
      <c r="GMG684" s="37"/>
      <c r="GMH684" s="37"/>
      <c r="GMI684" s="37"/>
      <c r="GMJ684" s="37"/>
      <c r="GMK684" s="37"/>
      <c r="GML684" s="37"/>
      <c r="GMM684" s="37"/>
      <c r="GMN684" s="37"/>
      <c r="GMO684" s="37"/>
      <c r="GMP684" s="37"/>
      <c r="GMQ684" s="37"/>
      <c r="GMR684" s="37"/>
      <c r="GMS684" s="37"/>
      <c r="GMT684" s="37"/>
      <c r="GMU684" s="37"/>
      <c r="GMV684" s="37"/>
      <c r="GMW684" s="37"/>
      <c r="GMX684" s="37"/>
      <c r="GMY684" s="37"/>
      <c r="GMZ684" s="37"/>
      <c r="GNA684" s="37"/>
      <c r="GNB684" s="37"/>
      <c r="GNC684" s="37"/>
      <c r="GND684" s="37"/>
      <c r="GNE684" s="37"/>
      <c r="GNF684" s="37"/>
      <c r="GNG684" s="37"/>
      <c r="GNH684" s="37"/>
      <c r="GNI684" s="37"/>
      <c r="GNJ684" s="37"/>
      <c r="GNK684" s="37"/>
      <c r="GNL684" s="37"/>
      <c r="GNM684" s="37"/>
      <c r="GNN684" s="37"/>
      <c r="GNO684" s="37"/>
      <c r="GNP684" s="37"/>
      <c r="GNQ684" s="37"/>
      <c r="GNR684" s="37"/>
      <c r="GNS684" s="37"/>
      <c r="GNT684" s="37"/>
      <c r="GNU684" s="37"/>
      <c r="GNV684" s="37"/>
      <c r="GNW684" s="37"/>
      <c r="GNX684" s="37"/>
      <c r="GNY684" s="37"/>
      <c r="GNZ684" s="37"/>
      <c r="GOA684" s="37"/>
      <c r="GOB684" s="37"/>
      <c r="GOC684" s="37"/>
      <c r="GOD684" s="37"/>
      <c r="GOE684" s="37"/>
      <c r="GOF684" s="37"/>
      <c r="GOG684" s="37"/>
      <c r="GOH684" s="37"/>
      <c r="GOI684" s="37"/>
      <c r="GOJ684" s="37"/>
      <c r="GOK684" s="37"/>
      <c r="GOL684" s="37"/>
      <c r="GOM684" s="37"/>
      <c r="GON684" s="37"/>
      <c r="GOO684" s="37"/>
      <c r="GOP684" s="37"/>
      <c r="GOQ684" s="37"/>
      <c r="GOR684" s="37"/>
      <c r="GOS684" s="37"/>
      <c r="GOT684" s="37"/>
      <c r="GOU684" s="37"/>
      <c r="GOV684" s="37"/>
      <c r="GOW684" s="37"/>
      <c r="GOX684" s="37"/>
      <c r="GOY684" s="37"/>
      <c r="GOZ684" s="37"/>
      <c r="GPA684" s="37"/>
      <c r="GPB684" s="37"/>
      <c r="GPC684" s="37"/>
      <c r="GPD684" s="37"/>
      <c r="GPE684" s="37"/>
      <c r="GPF684" s="37"/>
      <c r="GPG684" s="37"/>
      <c r="GPH684" s="37"/>
      <c r="GPI684" s="37"/>
      <c r="GPJ684" s="37"/>
      <c r="GPK684" s="37"/>
      <c r="GPL684" s="37"/>
      <c r="GPM684" s="37"/>
      <c r="GPN684" s="37"/>
      <c r="GPO684" s="37"/>
      <c r="GPP684" s="37"/>
      <c r="GPQ684" s="37"/>
      <c r="GPR684" s="37"/>
      <c r="GPS684" s="37"/>
      <c r="GPT684" s="37"/>
      <c r="GPU684" s="37"/>
      <c r="GPV684" s="37"/>
      <c r="GPW684" s="37"/>
      <c r="GPX684" s="37"/>
      <c r="GPY684" s="37"/>
      <c r="GPZ684" s="37"/>
      <c r="GQA684" s="37"/>
      <c r="GQB684" s="37"/>
      <c r="GQC684" s="37"/>
      <c r="GQD684" s="37"/>
      <c r="GQE684" s="37"/>
      <c r="GQF684" s="37"/>
      <c r="GQG684" s="37"/>
      <c r="GQH684" s="37"/>
      <c r="GQI684" s="37"/>
      <c r="GQJ684" s="37"/>
      <c r="GQK684" s="37"/>
      <c r="GQL684" s="37"/>
      <c r="GQM684" s="37"/>
      <c r="GQN684" s="37"/>
      <c r="GQO684" s="37"/>
      <c r="GQP684" s="37"/>
      <c r="GQQ684" s="37"/>
      <c r="GQR684" s="37"/>
      <c r="GQS684" s="37"/>
      <c r="GQT684" s="37"/>
      <c r="GQU684" s="37"/>
      <c r="GQV684" s="37"/>
      <c r="GQW684" s="37"/>
      <c r="GQX684" s="37"/>
      <c r="GQY684" s="37"/>
      <c r="GQZ684" s="37"/>
      <c r="GRA684" s="37"/>
      <c r="GRB684" s="37"/>
      <c r="GRC684" s="37"/>
      <c r="GRD684" s="37"/>
      <c r="GRE684" s="37"/>
      <c r="GRF684" s="37"/>
      <c r="GRG684" s="37"/>
      <c r="GRH684" s="37"/>
      <c r="GRI684" s="37"/>
      <c r="GRJ684" s="37"/>
      <c r="GRK684" s="37"/>
      <c r="GRL684" s="37"/>
      <c r="GRM684" s="37"/>
      <c r="GRN684" s="37"/>
      <c r="GRO684" s="37"/>
      <c r="GRP684" s="37"/>
      <c r="GRQ684" s="37"/>
      <c r="GRR684" s="37"/>
      <c r="GRS684" s="37"/>
      <c r="GRT684" s="37"/>
      <c r="GRU684" s="37"/>
      <c r="GRV684" s="37"/>
      <c r="GRW684" s="37"/>
      <c r="GRX684" s="37"/>
      <c r="GRY684" s="37"/>
      <c r="GRZ684" s="37"/>
      <c r="GSA684" s="37"/>
      <c r="GSB684" s="37"/>
      <c r="GSC684" s="37"/>
      <c r="GSD684" s="37"/>
      <c r="GSE684" s="37"/>
      <c r="GSF684" s="37"/>
      <c r="GSG684" s="37"/>
      <c r="GSH684" s="37"/>
      <c r="GSI684" s="37"/>
      <c r="GSJ684" s="37"/>
      <c r="GSK684" s="37"/>
      <c r="GSL684" s="37"/>
      <c r="GSM684" s="37"/>
      <c r="GSN684" s="37"/>
      <c r="GSO684" s="37"/>
      <c r="GSP684" s="37"/>
      <c r="GSQ684" s="37"/>
      <c r="GSR684" s="37"/>
      <c r="GSS684" s="37"/>
      <c r="GST684" s="37"/>
      <c r="GSU684" s="37"/>
      <c r="GSV684" s="37"/>
      <c r="GSW684" s="37"/>
      <c r="GSX684" s="37"/>
      <c r="GSY684" s="37"/>
      <c r="GSZ684" s="37"/>
      <c r="GTA684" s="37"/>
      <c r="GTB684" s="37"/>
      <c r="GTC684" s="37"/>
      <c r="GTD684" s="37"/>
      <c r="GTE684" s="37"/>
      <c r="GTF684" s="37"/>
      <c r="GTG684" s="37"/>
      <c r="GTH684" s="37"/>
      <c r="GTI684" s="37"/>
      <c r="GTJ684" s="37"/>
      <c r="GTK684" s="37"/>
      <c r="GTL684" s="37"/>
      <c r="GTM684" s="37"/>
      <c r="GTN684" s="37"/>
      <c r="GTO684" s="37"/>
      <c r="GTP684" s="37"/>
      <c r="GTQ684" s="37"/>
      <c r="GTR684" s="37"/>
      <c r="GTS684" s="37"/>
      <c r="GTT684" s="37"/>
      <c r="GTU684" s="37"/>
      <c r="GTV684" s="37"/>
      <c r="GTW684" s="37"/>
      <c r="GTX684" s="37"/>
      <c r="GTY684" s="37"/>
      <c r="GTZ684" s="37"/>
      <c r="GUA684" s="37"/>
      <c r="GUB684" s="37"/>
      <c r="GUC684" s="37"/>
      <c r="GUD684" s="37"/>
      <c r="GUE684" s="37"/>
      <c r="GUF684" s="37"/>
      <c r="GUG684" s="37"/>
      <c r="GUH684" s="37"/>
      <c r="GUI684" s="37"/>
      <c r="GUJ684" s="37"/>
      <c r="GUK684" s="37"/>
      <c r="GUL684" s="37"/>
      <c r="GUM684" s="37"/>
      <c r="GUN684" s="37"/>
      <c r="GUO684" s="37"/>
      <c r="GUP684" s="37"/>
      <c r="GUQ684" s="37"/>
      <c r="GUR684" s="37"/>
      <c r="GUS684" s="37"/>
      <c r="GUT684" s="37"/>
      <c r="GUU684" s="37"/>
      <c r="GUV684" s="37"/>
      <c r="GUW684" s="37"/>
      <c r="GUX684" s="37"/>
      <c r="GUY684" s="37"/>
      <c r="GUZ684" s="37"/>
      <c r="GVA684" s="37"/>
      <c r="GVB684" s="37"/>
      <c r="GVC684" s="37"/>
      <c r="GVD684" s="37"/>
      <c r="GVE684" s="37"/>
      <c r="GVF684" s="37"/>
      <c r="GVG684" s="37"/>
      <c r="GVH684" s="37"/>
      <c r="GVI684" s="37"/>
      <c r="GVJ684" s="37"/>
      <c r="GVK684" s="37"/>
      <c r="GVL684" s="37"/>
      <c r="GVM684" s="37"/>
      <c r="GVN684" s="37"/>
      <c r="GVO684" s="37"/>
      <c r="GVP684" s="37"/>
      <c r="GVQ684" s="37"/>
      <c r="GVR684" s="37"/>
      <c r="GVS684" s="37"/>
      <c r="GVT684" s="37"/>
      <c r="GVU684" s="37"/>
      <c r="GVV684" s="37"/>
      <c r="GVW684" s="37"/>
      <c r="GVX684" s="37"/>
      <c r="GVY684" s="37"/>
      <c r="GVZ684" s="37"/>
      <c r="GWA684" s="37"/>
      <c r="GWB684" s="37"/>
      <c r="GWC684" s="37"/>
      <c r="GWD684" s="37"/>
      <c r="GWE684" s="37"/>
      <c r="GWF684" s="37"/>
      <c r="GWG684" s="37"/>
      <c r="GWH684" s="37"/>
      <c r="GWI684" s="37"/>
      <c r="GWJ684" s="37"/>
      <c r="GWK684" s="37"/>
      <c r="GWL684" s="37"/>
      <c r="GWM684" s="37"/>
      <c r="GWN684" s="37"/>
      <c r="GWO684" s="37"/>
      <c r="GWP684" s="37"/>
      <c r="GWQ684" s="37"/>
      <c r="GWR684" s="37"/>
      <c r="GWS684" s="37"/>
      <c r="GWT684" s="37"/>
      <c r="GWU684" s="37"/>
      <c r="GWV684" s="37"/>
      <c r="GWW684" s="37"/>
      <c r="GWX684" s="37"/>
      <c r="GWY684" s="37"/>
      <c r="GWZ684" s="37"/>
      <c r="GXA684" s="37"/>
      <c r="GXB684" s="37"/>
      <c r="GXC684" s="37"/>
      <c r="GXD684" s="37"/>
      <c r="GXE684" s="37"/>
      <c r="GXF684" s="37"/>
      <c r="GXG684" s="37"/>
      <c r="GXH684" s="37"/>
      <c r="GXI684" s="37"/>
      <c r="GXJ684" s="37"/>
      <c r="GXK684" s="37"/>
      <c r="GXL684" s="37"/>
      <c r="GXM684" s="37"/>
      <c r="GXN684" s="37"/>
      <c r="GXO684" s="37"/>
      <c r="GXP684" s="37"/>
      <c r="GXQ684" s="37"/>
      <c r="GXR684" s="37"/>
      <c r="GXS684" s="37"/>
      <c r="GXT684" s="37"/>
      <c r="GXU684" s="37"/>
      <c r="GXV684" s="37"/>
      <c r="GXW684" s="37"/>
      <c r="GXX684" s="37"/>
      <c r="GXY684" s="37"/>
      <c r="GXZ684" s="37"/>
      <c r="GYA684" s="37"/>
      <c r="GYB684" s="37"/>
      <c r="GYC684" s="37"/>
      <c r="GYD684" s="37"/>
      <c r="GYE684" s="37"/>
      <c r="GYF684" s="37"/>
      <c r="GYG684" s="37"/>
      <c r="GYH684" s="37"/>
      <c r="GYI684" s="37"/>
      <c r="GYJ684" s="37"/>
      <c r="GYK684" s="37"/>
      <c r="GYL684" s="37"/>
      <c r="GYM684" s="37"/>
      <c r="GYN684" s="37"/>
      <c r="GYO684" s="37"/>
      <c r="GYP684" s="37"/>
      <c r="GYQ684" s="37"/>
      <c r="GYR684" s="37"/>
      <c r="GYS684" s="37"/>
      <c r="GYT684" s="37"/>
      <c r="GYU684" s="37"/>
      <c r="GYV684" s="37"/>
      <c r="GYW684" s="37"/>
      <c r="GYX684" s="37"/>
      <c r="GYY684" s="37"/>
      <c r="GYZ684" s="37"/>
      <c r="GZA684" s="37"/>
      <c r="GZB684" s="37"/>
      <c r="GZC684" s="37"/>
      <c r="GZD684" s="37"/>
      <c r="GZE684" s="37"/>
      <c r="GZF684" s="37"/>
      <c r="GZG684" s="37"/>
      <c r="GZH684" s="37"/>
      <c r="GZI684" s="37"/>
      <c r="GZJ684" s="37"/>
      <c r="GZK684" s="37"/>
      <c r="GZL684" s="37"/>
      <c r="GZM684" s="37"/>
      <c r="GZN684" s="37"/>
      <c r="GZO684" s="37"/>
      <c r="GZP684" s="37"/>
      <c r="GZQ684" s="37"/>
      <c r="GZR684" s="37"/>
      <c r="GZS684" s="37"/>
      <c r="GZT684" s="37"/>
      <c r="GZU684" s="37"/>
      <c r="GZV684" s="37"/>
      <c r="GZW684" s="37"/>
      <c r="GZX684" s="37"/>
      <c r="GZY684" s="37"/>
      <c r="GZZ684" s="37"/>
      <c r="HAA684" s="37"/>
      <c r="HAB684" s="37"/>
      <c r="HAC684" s="37"/>
      <c r="HAD684" s="37"/>
      <c r="HAE684" s="37"/>
      <c r="HAF684" s="37"/>
      <c r="HAG684" s="37"/>
      <c r="HAH684" s="37"/>
      <c r="HAI684" s="37"/>
      <c r="HAJ684" s="37"/>
      <c r="HAK684" s="37"/>
      <c r="HAL684" s="37"/>
      <c r="HAM684" s="37"/>
      <c r="HAN684" s="37"/>
      <c r="HAO684" s="37"/>
      <c r="HAP684" s="37"/>
      <c r="HAQ684" s="37"/>
      <c r="HAR684" s="37"/>
      <c r="HAS684" s="37"/>
      <c r="HAT684" s="37"/>
      <c r="HAU684" s="37"/>
      <c r="HAV684" s="37"/>
      <c r="HAW684" s="37"/>
      <c r="HAX684" s="37"/>
      <c r="HAY684" s="37"/>
      <c r="HAZ684" s="37"/>
      <c r="HBA684" s="37"/>
      <c r="HBB684" s="37"/>
      <c r="HBC684" s="37"/>
      <c r="HBD684" s="37"/>
      <c r="HBE684" s="37"/>
      <c r="HBF684" s="37"/>
      <c r="HBG684" s="37"/>
      <c r="HBH684" s="37"/>
      <c r="HBI684" s="37"/>
      <c r="HBJ684" s="37"/>
      <c r="HBK684" s="37"/>
      <c r="HBL684" s="37"/>
      <c r="HBM684" s="37"/>
      <c r="HBN684" s="37"/>
      <c r="HBO684" s="37"/>
      <c r="HBP684" s="37"/>
      <c r="HBQ684" s="37"/>
      <c r="HBR684" s="37"/>
      <c r="HBS684" s="37"/>
      <c r="HBT684" s="37"/>
      <c r="HBU684" s="37"/>
      <c r="HBV684" s="37"/>
      <c r="HBW684" s="37"/>
      <c r="HBX684" s="37"/>
      <c r="HBY684" s="37"/>
      <c r="HBZ684" s="37"/>
      <c r="HCA684" s="37"/>
      <c r="HCB684" s="37"/>
      <c r="HCC684" s="37"/>
      <c r="HCD684" s="37"/>
      <c r="HCE684" s="37"/>
      <c r="HCF684" s="37"/>
      <c r="HCG684" s="37"/>
      <c r="HCH684" s="37"/>
      <c r="HCI684" s="37"/>
      <c r="HCJ684" s="37"/>
      <c r="HCK684" s="37"/>
      <c r="HCL684" s="37"/>
      <c r="HCM684" s="37"/>
      <c r="HCN684" s="37"/>
      <c r="HCO684" s="37"/>
      <c r="HCP684" s="37"/>
      <c r="HCQ684" s="37"/>
      <c r="HCR684" s="37"/>
      <c r="HCS684" s="37"/>
      <c r="HCT684" s="37"/>
      <c r="HCU684" s="37"/>
      <c r="HCV684" s="37"/>
      <c r="HCW684" s="37"/>
      <c r="HCX684" s="37"/>
      <c r="HCY684" s="37"/>
      <c r="HCZ684" s="37"/>
      <c r="HDA684" s="37"/>
      <c r="HDB684" s="37"/>
      <c r="HDC684" s="37"/>
      <c r="HDD684" s="37"/>
      <c r="HDE684" s="37"/>
      <c r="HDF684" s="37"/>
      <c r="HDG684" s="37"/>
      <c r="HDH684" s="37"/>
      <c r="HDI684" s="37"/>
      <c r="HDJ684" s="37"/>
      <c r="HDK684" s="37"/>
      <c r="HDL684" s="37"/>
      <c r="HDM684" s="37"/>
      <c r="HDN684" s="37"/>
      <c r="HDO684" s="37"/>
      <c r="HDP684" s="37"/>
      <c r="HDQ684" s="37"/>
      <c r="HDR684" s="37"/>
      <c r="HDS684" s="37"/>
      <c r="HDT684" s="37"/>
      <c r="HDU684" s="37"/>
      <c r="HDV684" s="37"/>
      <c r="HDW684" s="37"/>
      <c r="HDX684" s="37"/>
      <c r="HDY684" s="37"/>
      <c r="HDZ684" s="37"/>
      <c r="HEA684" s="37"/>
      <c r="HEB684" s="37"/>
      <c r="HEC684" s="37"/>
      <c r="HED684" s="37"/>
      <c r="HEE684" s="37"/>
      <c r="HEF684" s="37"/>
      <c r="HEG684" s="37"/>
      <c r="HEH684" s="37"/>
      <c r="HEI684" s="37"/>
      <c r="HEJ684" s="37"/>
      <c r="HEK684" s="37"/>
      <c r="HEL684" s="37"/>
      <c r="HEM684" s="37"/>
      <c r="HEN684" s="37"/>
      <c r="HEO684" s="37"/>
      <c r="HEP684" s="37"/>
      <c r="HEQ684" s="37"/>
      <c r="HER684" s="37"/>
      <c r="HES684" s="37"/>
      <c r="HET684" s="37"/>
      <c r="HEU684" s="37"/>
      <c r="HEV684" s="37"/>
      <c r="HEW684" s="37"/>
      <c r="HEX684" s="37"/>
      <c r="HEY684" s="37"/>
      <c r="HEZ684" s="37"/>
      <c r="HFA684" s="37"/>
      <c r="HFB684" s="37"/>
      <c r="HFC684" s="37"/>
      <c r="HFD684" s="37"/>
      <c r="HFE684" s="37"/>
      <c r="HFF684" s="37"/>
      <c r="HFG684" s="37"/>
      <c r="HFH684" s="37"/>
      <c r="HFI684" s="37"/>
      <c r="HFJ684" s="37"/>
      <c r="HFK684" s="37"/>
      <c r="HFL684" s="37"/>
      <c r="HFM684" s="37"/>
      <c r="HFN684" s="37"/>
      <c r="HFO684" s="37"/>
      <c r="HFP684" s="37"/>
      <c r="HFQ684" s="37"/>
      <c r="HFR684" s="37"/>
      <c r="HFS684" s="37"/>
      <c r="HFT684" s="37"/>
      <c r="HFU684" s="37"/>
      <c r="HFV684" s="37"/>
      <c r="HFW684" s="37"/>
      <c r="HFX684" s="37"/>
      <c r="HFY684" s="37"/>
      <c r="HFZ684" s="37"/>
      <c r="HGA684" s="37"/>
      <c r="HGB684" s="37"/>
      <c r="HGC684" s="37"/>
      <c r="HGD684" s="37"/>
      <c r="HGE684" s="37"/>
      <c r="HGF684" s="37"/>
      <c r="HGG684" s="37"/>
      <c r="HGH684" s="37"/>
      <c r="HGI684" s="37"/>
      <c r="HGJ684" s="37"/>
      <c r="HGK684" s="37"/>
      <c r="HGL684" s="37"/>
      <c r="HGM684" s="37"/>
      <c r="HGN684" s="37"/>
      <c r="HGO684" s="37"/>
      <c r="HGP684" s="37"/>
      <c r="HGQ684" s="37"/>
      <c r="HGR684" s="37"/>
      <c r="HGS684" s="37"/>
      <c r="HGT684" s="37"/>
      <c r="HGU684" s="37"/>
      <c r="HGV684" s="37"/>
      <c r="HGW684" s="37"/>
      <c r="HGX684" s="37"/>
      <c r="HGY684" s="37"/>
      <c r="HGZ684" s="37"/>
      <c r="HHA684" s="37"/>
      <c r="HHB684" s="37"/>
      <c r="HHC684" s="37"/>
      <c r="HHD684" s="37"/>
      <c r="HHE684" s="37"/>
      <c r="HHF684" s="37"/>
      <c r="HHG684" s="37"/>
      <c r="HHH684" s="37"/>
      <c r="HHI684" s="37"/>
      <c r="HHJ684" s="37"/>
      <c r="HHK684" s="37"/>
      <c r="HHL684" s="37"/>
      <c r="HHM684" s="37"/>
      <c r="HHN684" s="37"/>
      <c r="HHO684" s="37"/>
      <c r="HHP684" s="37"/>
      <c r="HHQ684" s="37"/>
      <c r="HHR684" s="37"/>
      <c r="HHS684" s="37"/>
      <c r="HHT684" s="37"/>
      <c r="HHU684" s="37"/>
      <c r="HHV684" s="37"/>
      <c r="HHW684" s="37"/>
      <c r="HHX684" s="37"/>
      <c r="HHY684" s="37"/>
      <c r="HHZ684" s="37"/>
      <c r="HIA684" s="37"/>
      <c r="HIB684" s="37"/>
      <c r="HIC684" s="37"/>
      <c r="HID684" s="37"/>
      <c r="HIE684" s="37"/>
      <c r="HIF684" s="37"/>
      <c r="HIG684" s="37"/>
      <c r="HIH684" s="37"/>
      <c r="HII684" s="37"/>
      <c r="HIJ684" s="37"/>
      <c r="HIK684" s="37"/>
      <c r="HIL684" s="37"/>
      <c r="HIM684" s="37"/>
      <c r="HIN684" s="37"/>
      <c r="HIO684" s="37"/>
      <c r="HIP684" s="37"/>
      <c r="HIQ684" s="37"/>
      <c r="HIR684" s="37"/>
      <c r="HIS684" s="37"/>
      <c r="HIT684" s="37"/>
      <c r="HIU684" s="37"/>
      <c r="HIV684" s="37"/>
      <c r="HIW684" s="37"/>
      <c r="HIX684" s="37"/>
      <c r="HIY684" s="37"/>
      <c r="HIZ684" s="37"/>
      <c r="HJA684" s="37"/>
      <c r="HJB684" s="37"/>
      <c r="HJC684" s="37"/>
      <c r="HJD684" s="37"/>
      <c r="HJE684" s="37"/>
      <c r="HJF684" s="37"/>
      <c r="HJG684" s="37"/>
      <c r="HJH684" s="37"/>
      <c r="HJI684" s="37"/>
      <c r="HJJ684" s="37"/>
      <c r="HJK684" s="37"/>
      <c r="HJL684" s="37"/>
      <c r="HJM684" s="37"/>
      <c r="HJN684" s="37"/>
      <c r="HJO684" s="37"/>
      <c r="HJP684" s="37"/>
      <c r="HJQ684" s="37"/>
      <c r="HJR684" s="37"/>
      <c r="HJS684" s="37"/>
      <c r="HJT684" s="37"/>
      <c r="HJU684" s="37"/>
      <c r="HJV684" s="37"/>
      <c r="HJW684" s="37"/>
      <c r="HJX684" s="37"/>
      <c r="HJY684" s="37"/>
      <c r="HJZ684" s="37"/>
      <c r="HKA684" s="37"/>
      <c r="HKB684" s="37"/>
      <c r="HKC684" s="37"/>
      <c r="HKD684" s="37"/>
      <c r="HKE684" s="37"/>
      <c r="HKF684" s="37"/>
      <c r="HKG684" s="37"/>
      <c r="HKH684" s="37"/>
      <c r="HKI684" s="37"/>
      <c r="HKJ684" s="37"/>
      <c r="HKK684" s="37"/>
      <c r="HKL684" s="37"/>
      <c r="HKM684" s="37"/>
      <c r="HKN684" s="37"/>
      <c r="HKO684" s="37"/>
      <c r="HKP684" s="37"/>
      <c r="HKQ684" s="37"/>
      <c r="HKR684" s="37"/>
      <c r="HKS684" s="37"/>
      <c r="HKT684" s="37"/>
      <c r="HKU684" s="37"/>
      <c r="HKV684" s="37"/>
      <c r="HKW684" s="37"/>
      <c r="HKX684" s="37"/>
      <c r="HKY684" s="37"/>
      <c r="HKZ684" s="37"/>
      <c r="HLA684" s="37"/>
      <c r="HLB684" s="37"/>
      <c r="HLC684" s="37"/>
      <c r="HLD684" s="37"/>
      <c r="HLE684" s="37"/>
      <c r="HLF684" s="37"/>
      <c r="HLG684" s="37"/>
      <c r="HLH684" s="37"/>
      <c r="HLI684" s="37"/>
      <c r="HLJ684" s="37"/>
      <c r="HLK684" s="37"/>
      <c r="HLL684" s="37"/>
      <c r="HLM684" s="37"/>
      <c r="HLN684" s="37"/>
      <c r="HLO684" s="37"/>
      <c r="HLP684" s="37"/>
      <c r="HLQ684" s="37"/>
      <c r="HLR684" s="37"/>
      <c r="HLS684" s="37"/>
      <c r="HLT684" s="37"/>
      <c r="HLU684" s="37"/>
      <c r="HLV684" s="37"/>
      <c r="HLW684" s="37"/>
      <c r="HLX684" s="37"/>
      <c r="HLY684" s="37"/>
      <c r="HLZ684" s="37"/>
      <c r="HMA684" s="37"/>
      <c r="HMB684" s="37"/>
      <c r="HMC684" s="37"/>
      <c r="HMD684" s="37"/>
      <c r="HME684" s="37"/>
      <c r="HMF684" s="37"/>
      <c r="HMG684" s="37"/>
      <c r="HMH684" s="37"/>
      <c r="HMI684" s="37"/>
      <c r="HMJ684" s="37"/>
      <c r="HMK684" s="37"/>
      <c r="HML684" s="37"/>
      <c r="HMM684" s="37"/>
      <c r="HMN684" s="37"/>
      <c r="HMO684" s="37"/>
      <c r="HMP684" s="37"/>
      <c r="HMQ684" s="37"/>
      <c r="HMR684" s="37"/>
      <c r="HMS684" s="37"/>
      <c r="HMT684" s="37"/>
      <c r="HMU684" s="37"/>
      <c r="HMV684" s="37"/>
      <c r="HMW684" s="37"/>
      <c r="HMX684" s="37"/>
      <c r="HMY684" s="37"/>
      <c r="HMZ684" s="37"/>
      <c r="HNA684" s="37"/>
      <c r="HNB684" s="37"/>
      <c r="HNC684" s="37"/>
      <c r="HND684" s="37"/>
      <c r="HNE684" s="37"/>
      <c r="HNF684" s="37"/>
      <c r="HNG684" s="37"/>
      <c r="HNH684" s="37"/>
      <c r="HNI684" s="37"/>
      <c r="HNJ684" s="37"/>
      <c r="HNK684" s="37"/>
      <c r="HNL684" s="37"/>
      <c r="HNM684" s="37"/>
      <c r="HNN684" s="37"/>
      <c r="HNO684" s="37"/>
      <c r="HNP684" s="37"/>
      <c r="HNQ684" s="37"/>
      <c r="HNR684" s="37"/>
      <c r="HNS684" s="37"/>
      <c r="HNT684" s="37"/>
      <c r="HNU684" s="37"/>
      <c r="HNV684" s="37"/>
      <c r="HNW684" s="37"/>
      <c r="HNX684" s="37"/>
      <c r="HNY684" s="37"/>
      <c r="HNZ684" s="37"/>
      <c r="HOA684" s="37"/>
      <c r="HOB684" s="37"/>
      <c r="HOC684" s="37"/>
      <c r="HOD684" s="37"/>
      <c r="HOE684" s="37"/>
      <c r="HOF684" s="37"/>
      <c r="HOG684" s="37"/>
      <c r="HOH684" s="37"/>
      <c r="HOI684" s="37"/>
      <c r="HOJ684" s="37"/>
      <c r="HOK684" s="37"/>
      <c r="HOL684" s="37"/>
      <c r="HOM684" s="37"/>
      <c r="HON684" s="37"/>
      <c r="HOO684" s="37"/>
      <c r="HOP684" s="37"/>
      <c r="HOQ684" s="37"/>
      <c r="HOR684" s="37"/>
      <c r="HOS684" s="37"/>
      <c r="HOT684" s="37"/>
      <c r="HOU684" s="37"/>
      <c r="HOV684" s="37"/>
      <c r="HOW684" s="37"/>
      <c r="HOX684" s="37"/>
      <c r="HOY684" s="37"/>
      <c r="HOZ684" s="37"/>
      <c r="HPA684" s="37"/>
      <c r="HPB684" s="37"/>
      <c r="HPC684" s="37"/>
      <c r="HPD684" s="37"/>
      <c r="HPE684" s="37"/>
      <c r="HPF684" s="37"/>
      <c r="HPG684" s="37"/>
      <c r="HPH684" s="37"/>
      <c r="HPI684" s="37"/>
      <c r="HPJ684" s="37"/>
      <c r="HPK684" s="37"/>
      <c r="HPL684" s="37"/>
      <c r="HPM684" s="37"/>
      <c r="HPN684" s="37"/>
      <c r="HPO684" s="37"/>
      <c r="HPP684" s="37"/>
      <c r="HPQ684" s="37"/>
      <c r="HPR684" s="37"/>
      <c r="HPS684" s="37"/>
      <c r="HPT684" s="37"/>
      <c r="HPU684" s="37"/>
      <c r="HPV684" s="37"/>
      <c r="HPW684" s="37"/>
      <c r="HPX684" s="37"/>
      <c r="HPY684" s="37"/>
      <c r="HPZ684" s="37"/>
      <c r="HQA684" s="37"/>
      <c r="HQB684" s="37"/>
      <c r="HQC684" s="37"/>
      <c r="HQD684" s="37"/>
      <c r="HQE684" s="37"/>
      <c r="HQF684" s="37"/>
      <c r="HQG684" s="37"/>
      <c r="HQH684" s="37"/>
      <c r="HQI684" s="37"/>
      <c r="HQJ684" s="37"/>
      <c r="HQK684" s="37"/>
      <c r="HQL684" s="37"/>
      <c r="HQM684" s="37"/>
      <c r="HQN684" s="37"/>
      <c r="HQO684" s="37"/>
      <c r="HQP684" s="37"/>
      <c r="HQQ684" s="37"/>
      <c r="HQR684" s="37"/>
      <c r="HQS684" s="37"/>
      <c r="HQT684" s="37"/>
      <c r="HQU684" s="37"/>
      <c r="HQV684" s="37"/>
      <c r="HQW684" s="37"/>
      <c r="HQX684" s="37"/>
      <c r="HQY684" s="37"/>
      <c r="HQZ684" s="37"/>
      <c r="HRA684" s="37"/>
      <c r="HRB684" s="37"/>
      <c r="HRC684" s="37"/>
      <c r="HRD684" s="37"/>
      <c r="HRE684" s="37"/>
      <c r="HRF684" s="37"/>
      <c r="HRG684" s="37"/>
      <c r="HRH684" s="37"/>
      <c r="HRI684" s="37"/>
      <c r="HRJ684" s="37"/>
      <c r="HRK684" s="37"/>
      <c r="HRL684" s="37"/>
      <c r="HRM684" s="37"/>
      <c r="HRN684" s="37"/>
      <c r="HRO684" s="37"/>
      <c r="HRP684" s="37"/>
      <c r="HRQ684" s="37"/>
      <c r="HRR684" s="37"/>
      <c r="HRS684" s="37"/>
      <c r="HRT684" s="37"/>
      <c r="HRU684" s="37"/>
      <c r="HRV684" s="37"/>
      <c r="HRW684" s="37"/>
      <c r="HRX684" s="37"/>
      <c r="HRY684" s="37"/>
      <c r="HRZ684" s="37"/>
      <c r="HSA684" s="37"/>
      <c r="HSB684" s="37"/>
      <c r="HSC684" s="37"/>
      <c r="HSD684" s="37"/>
      <c r="HSE684" s="37"/>
      <c r="HSF684" s="37"/>
      <c r="HSG684" s="37"/>
      <c r="HSH684" s="37"/>
      <c r="HSI684" s="37"/>
      <c r="HSJ684" s="37"/>
      <c r="HSK684" s="37"/>
      <c r="HSL684" s="37"/>
      <c r="HSM684" s="37"/>
      <c r="HSN684" s="37"/>
      <c r="HSO684" s="37"/>
      <c r="HSP684" s="37"/>
      <c r="HSQ684" s="37"/>
      <c r="HSR684" s="37"/>
      <c r="HSS684" s="37"/>
      <c r="HST684" s="37"/>
      <c r="HSU684" s="37"/>
      <c r="HSV684" s="37"/>
      <c r="HSW684" s="37"/>
      <c r="HSX684" s="37"/>
      <c r="HSY684" s="37"/>
      <c r="HSZ684" s="37"/>
      <c r="HTA684" s="37"/>
      <c r="HTB684" s="37"/>
      <c r="HTC684" s="37"/>
      <c r="HTD684" s="37"/>
      <c r="HTE684" s="37"/>
      <c r="HTF684" s="37"/>
      <c r="HTG684" s="37"/>
      <c r="HTH684" s="37"/>
      <c r="HTI684" s="37"/>
      <c r="HTJ684" s="37"/>
      <c r="HTK684" s="37"/>
      <c r="HTL684" s="37"/>
      <c r="HTM684" s="37"/>
      <c r="HTN684" s="37"/>
      <c r="HTO684" s="37"/>
      <c r="HTP684" s="37"/>
      <c r="HTQ684" s="37"/>
      <c r="HTR684" s="37"/>
      <c r="HTS684" s="37"/>
      <c r="HTT684" s="37"/>
      <c r="HTU684" s="37"/>
      <c r="HTV684" s="37"/>
      <c r="HTW684" s="37"/>
      <c r="HTX684" s="37"/>
      <c r="HTY684" s="37"/>
      <c r="HTZ684" s="37"/>
      <c r="HUA684" s="37"/>
      <c r="HUB684" s="37"/>
      <c r="HUC684" s="37"/>
      <c r="HUD684" s="37"/>
      <c r="HUE684" s="37"/>
      <c r="HUF684" s="37"/>
      <c r="HUG684" s="37"/>
      <c r="HUH684" s="37"/>
      <c r="HUI684" s="37"/>
      <c r="HUJ684" s="37"/>
      <c r="HUK684" s="37"/>
      <c r="HUL684" s="37"/>
      <c r="HUM684" s="37"/>
      <c r="HUN684" s="37"/>
      <c r="HUO684" s="37"/>
      <c r="HUP684" s="37"/>
      <c r="HUQ684" s="37"/>
      <c r="HUR684" s="37"/>
      <c r="HUS684" s="37"/>
      <c r="HUT684" s="37"/>
      <c r="HUU684" s="37"/>
      <c r="HUV684" s="37"/>
      <c r="HUW684" s="37"/>
      <c r="HUX684" s="37"/>
      <c r="HUY684" s="37"/>
      <c r="HUZ684" s="37"/>
      <c r="HVA684" s="37"/>
      <c r="HVB684" s="37"/>
      <c r="HVC684" s="37"/>
      <c r="HVD684" s="37"/>
      <c r="HVE684" s="37"/>
      <c r="HVF684" s="37"/>
      <c r="HVG684" s="37"/>
      <c r="HVH684" s="37"/>
      <c r="HVI684" s="37"/>
      <c r="HVJ684" s="37"/>
      <c r="HVK684" s="37"/>
      <c r="HVL684" s="37"/>
      <c r="HVM684" s="37"/>
      <c r="HVN684" s="37"/>
      <c r="HVO684" s="37"/>
      <c r="HVP684" s="37"/>
      <c r="HVQ684" s="37"/>
      <c r="HVR684" s="37"/>
      <c r="HVS684" s="37"/>
      <c r="HVT684" s="37"/>
      <c r="HVU684" s="37"/>
      <c r="HVV684" s="37"/>
      <c r="HVW684" s="37"/>
      <c r="HVX684" s="37"/>
      <c r="HVY684" s="37"/>
      <c r="HVZ684" s="37"/>
      <c r="HWA684" s="37"/>
      <c r="HWB684" s="37"/>
      <c r="HWC684" s="37"/>
      <c r="HWD684" s="37"/>
      <c r="HWE684" s="37"/>
      <c r="HWF684" s="37"/>
      <c r="HWG684" s="37"/>
      <c r="HWH684" s="37"/>
      <c r="HWI684" s="37"/>
      <c r="HWJ684" s="37"/>
      <c r="HWK684" s="37"/>
      <c r="HWL684" s="37"/>
      <c r="HWM684" s="37"/>
      <c r="HWN684" s="37"/>
      <c r="HWO684" s="37"/>
      <c r="HWP684" s="37"/>
      <c r="HWQ684" s="37"/>
      <c r="HWR684" s="37"/>
      <c r="HWS684" s="37"/>
      <c r="HWT684" s="37"/>
      <c r="HWU684" s="37"/>
      <c r="HWV684" s="37"/>
      <c r="HWW684" s="37"/>
      <c r="HWX684" s="37"/>
      <c r="HWY684" s="37"/>
      <c r="HWZ684" s="37"/>
      <c r="HXA684" s="37"/>
      <c r="HXB684" s="37"/>
      <c r="HXC684" s="37"/>
      <c r="HXD684" s="37"/>
      <c r="HXE684" s="37"/>
      <c r="HXF684" s="37"/>
      <c r="HXG684" s="37"/>
      <c r="HXH684" s="37"/>
      <c r="HXI684" s="37"/>
      <c r="HXJ684" s="37"/>
      <c r="HXK684" s="37"/>
      <c r="HXL684" s="37"/>
      <c r="HXM684" s="37"/>
      <c r="HXN684" s="37"/>
      <c r="HXO684" s="37"/>
      <c r="HXP684" s="37"/>
      <c r="HXQ684" s="37"/>
      <c r="HXR684" s="37"/>
      <c r="HXS684" s="37"/>
      <c r="HXT684" s="37"/>
      <c r="HXU684" s="37"/>
      <c r="HXV684" s="37"/>
      <c r="HXW684" s="37"/>
      <c r="HXX684" s="37"/>
      <c r="HXY684" s="37"/>
      <c r="HXZ684" s="37"/>
      <c r="HYA684" s="37"/>
      <c r="HYB684" s="37"/>
      <c r="HYC684" s="37"/>
      <c r="HYD684" s="37"/>
      <c r="HYE684" s="37"/>
      <c r="HYF684" s="37"/>
      <c r="HYG684" s="37"/>
      <c r="HYH684" s="37"/>
      <c r="HYI684" s="37"/>
      <c r="HYJ684" s="37"/>
      <c r="HYK684" s="37"/>
      <c r="HYL684" s="37"/>
      <c r="HYM684" s="37"/>
      <c r="HYN684" s="37"/>
      <c r="HYO684" s="37"/>
      <c r="HYP684" s="37"/>
      <c r="HYQ684" s="37"/>
      <c r="HYR684" s="37"/>
      <c r="HYS684" s="37"/>
      <c r="HYT684" s="37"/>
      <c r="HYU684" s="37"/>
      <c r="HYV684" s="37"/>
      <c r="HYW684" s="37"/>
      <c r="HYX684" s="37"/>
      <c r="HYY684" s="37"/>
      <c r="HYZ684" s="37"/>
      <c r="HZA684" s="37"/>
      <c r="HZB684" s="37"/>
      <c r="HZC684" s="37"/>
      <c r="HZD684" s="37"/>
      <c r="HZE684" s="37"/>
      <c r="HZF684" s="37"/>
      <c r="HZG684" s="37"/>
      <c r="HZH684" s="37"/>
      <c r="HZI684" s="37"/>
      <c r="HZJ684" s="37"/>
      <c r="HZK684" s="37"/>
      <c r="HZL684" s="37"/>
      <c r="HZM684" s="37"/>
      <c r="HZN684" s="37"/>
      <c r="HZO684" s="37"/>
      <c r="HZP684" s="37"/>
      <c r="HZQ684" s="37"/>
      <c r="HZR684" s="37"/>
      <c r="HZS684" s="37"/>
      <c r="HZT684" s="37"/>
      <c r="HZU684" s="37"/>
      <c r="HZV684" s="37"/>
      <c r="HZW684" s="37"/>
      <c r="HZX684" s="37"/>
      <c r="HZY684" s="37"/>
      <c r="HZZ684" s="37"/>
      <c r="IAA684" s="37"/>
      <c r="IAB684" s="37"/>
      <c r="IAC684" s="37"/>
      <c r="IAD684" s="37"/>
      <c r="IAE684" s="37"/>
      <c r="IAF684" s="37"/>
      <c r="IAG684" s="37"/>
      <c r="IAH684" s="37"/>
      <c r="IAI684" s="37"/>
      <c r="IAJ684" s="37"/>
      <c r="IAK684" s="37"/>
      <c r="IAL684" s="37"/>
      <c r="IAM684" s="37"/>
      <c r="IAN684" s="37"/>
      <c r="IAO684" s="37"/>
      <c r="IAP684" s="37"/>
      <c r="IAQ684" s="37"/>
      <c r="IAR684" s="37"/>
      <c r="IAS684" s="37"/>
      <c r="IAT684" s="37"/>
      <c r="IAU684" s="37"/>
      <c r="IAV684" s="37"/>
      <c r="IAW684" s="37"/>
      <c r="IAX684" s="37"/>
      <c r="IAY684" s="37"/>
      <c r="IAZ684" s="37"/>
      <c r="IBA684" s="37"/>
      <c r="IBB684" s="37"/>
      <c r="IBC684" s="37"/>
      <c r="IBD684" s="37"/>
      <c r="IBE684" s="37"/>
      <c r="IBF684" s="37"/>
      <c r="IBG684" s="37"/>
      <c r="IBH684" s="37"/>
      <c r="IBI684" s="37"/>
      <c r="IBJ684" s="37"/>
      <c r="IBK684" s="37"/>
      <c r="IBL684" s="37"/>
      <c r="IBM684" s="37"/>
      <c r="IBN684" s="37"/>
      <c r="IBO684" s="37"/>
      <c r="IBP684" s="37"/>
      <c r="IBQ684" s="37"/>
      <c r="IBR684" s="37"/>
      <c r="IBS684" s="37"/>
      <c r="IBT684" s="37"/>
      <c r="IBU684" s="37"/>
      <c r="IBV684" s="37"/>
      <c r="IBW684" s="37"/>
      <c r="IBX684" s="37"/>
      <c r="IBY684" s="37"/>
      <c r="IBZ684" s="37"/>
      <c r="ICA684" s="37"/>
      <c r="ICB684" s="37"/>
      <c r="ICC684" s="37"/>
      <c r="ICD684" s="37"/>
      <c r="ICE684" s="37"/>
      <c r="ICF684" s="37"/>
      <c r="ICG684" s="37"/>
      <c r="ICH684" s="37"/>
      <c r="ICI684" s="37"/>
      <c r="ICJ684" s="37"/>
      <c r="ICK684" s="37"/>
      <c r="ICL684" s="37"/>
      <c r="ICM684" s="37"/>
      <c r="ICN684" s="37"/>
      <c r="ICO684" s="37"/>
      <c r="ICP684" s="37"/>
      <c r="ICQ684" s="37"/>
      <c r="ICR684" s="37"/>
      <c r="ICS684" s="37"/>
      <c r="ICT684" s="37"/>
      <c r="ICU684" s="37"/>
      <c r="ICV684" s="37"/>
      <c r="ICW684" s="37"/>
      <c r="ICX684" s="37"/>
      <c r="ICY684" s="37"/>
      <c r="ICZ684" s="37"/>
      <c r="IDA684" s="37"/>
      <c r="IDB684" s="37"/>
      <c r="IDC684" s="37"/>
      <c r="IDD684" s="37"/>
      <c r="IDE684" s="37"/>
      <c r="IDF684" s="37"/>
      <c r="IDG684" s="37"/>
      <c r="IDH684" s="37"/>
      <c r="IDI684" s="37"/>
      <c r="IDJ684" s="37"/>
      <c r="IDK684" s="37"/>
      <c r="IDL684" s="37"/>
      <c r="IDM684" s="37"/>
      <c r="IDN684" s="37"/>
      <c r="IDO684" s="37"/>
      <c r="IDP684" s="37"/>
      <c r="IDQ684" s="37"/>
      <c r="IDR684" s="37"/>
      <c r="IDS684" s="37"/>
      <c r="IDT684" s="37"/>
      <c r="IDU684" s="37"/>
      <c r="IDV684" s="37"/>
      <c r="IDW684" s="37"/>
      <c r="IDX684" s="37"/>
      <c r="IDY684" s="37"/>
      <c r="IDZ684" s="37"/>
      <c r="IEA684" s="37"/>
      <c r="IEB684" s="37"/>
      <c r="IEC684" s="37"/>
      <c r="IED684" s="37"/>
      <c r="IEE684" s="37"/>
      <c r="IEF684" s="37"/>
      <c r="IEG684" s="37"/>
      <c r="IEH684" s="37"/>
      <c r="IEI684" s="37"/>
      <c r="IEJ684" s="37"/>
      <c r="IEK684" s="37"/>
      <c r="IEL684" s="37"/>
      <c r="IEM684" s="37"/>
      <c r="IEN684" s="37"/>
      <c r="IEO684" s="37"/>
      <c r="IEP684" s="37"/>
      <c r="IEQ684" s="37"/>
      <c r="IER684" s="37"/>
      <c r="IES684" s="37"/>
      <c r="IET684" s="37"/>
      <c r="IEU684" s="37"/>
      <c r="IEV684" s="37"/>
      <c r="IEW684" s="37"/>
      <c r="IEX684" s="37"/>
      <c r="IEY684" s="37"/>
      <c r="IEZ684" s="37"/>
      <c r="IFA684" s="37"/>
      <c r="IFB684" s="37"/>
      <c r="IFC684" s="37"/>
      <c r="IFD684" s="37"/>
      <c r="IFE684" s="37"/>
      <c r="IFF684" s="37"/>
      <c r="IFG684" s="37"/>
      <c r="IFH684" s="37"/>
      <c r="IFI684" s="37"/>
      <c r="IFJ684" s="37"/>
      <c r="IFK684" s="37"/>
      <c r="IFL684" s="37"/>
      <c r="IFM684" s="37"/>
      <c r="IFN684" s="37"/>
      <c r="IFO684" s="37"/>
      <c r="IFP684" s="37"/>
      <c r="IFQ684" s="37"/>
      <c r="IFR684" s="37"/>
      <c r="IFS684" s="37"/>
      <c r="IFT684" s="37"/>
      <c r="IFU684" s="37"/>
      <c r="IFV684" s="37"/>
      <c r="IFW684" s="37"/>
      <c r="IFX684" s="37"/>
      <c r="IFY684" s="37"/>
      <c r="IFZ684" s="37"/>
      <c r="IGA684" s="37"/>
      <c r="IGB684" s="37"/>
      <c r="IGC684" s="37"/>
      <c r="IGD684" s="37"/>
      <c r="IGE684" s="37"/>
      <c r="IGF684" s="37"/>
      <c r="IGG684" s="37"/>
      <c r="IGH684" s="37"/>
      <c r="IGI684" s="37"/>
      <c r="IGJ684" s="37"/>
      <c r="IGK684" s="37"/>
      <c r="IGL684" s="37"/>
      <c r="IGM684" s="37"/>
      <c r="IGN684" s="37"/>
      <c r="IGO684" s="37"/>
      <c r="IGP684" s="37"/>
      <c r="IGQ684" s="37"/>
      <c r="IGR684" s="37"/>
      <c r="IGS684" s="37"/>
      <c r="IGT684" s="37"/>
      <c r="IGU684" s="37"/>
      <c r="IGV684" s="37"/>
      <c r="IGW684" s="37"/>
      <c r="IGX684" s="37"/>
      <c r="IGY684" s="37"/>
      <c r="IGZ684" s="37"/>
      <c r="IHA684" s="37"/>
      <c r="IHB684" s="37"/>
      <c r="IHC684" s="37"/>
      <c r="IHD684" s="37"/>
      <c r="IHE684" s="37"/>
      <c r="IHF684" s="37"/>
      <c r="IHG684" s="37"/>
      <c r="IHH684" s="37"/>
      <c r="IHI684" s="37"/>
      <c r="IHJ684" s="37"/>
      <c r="IHK684" s="37"/>
      <c r="IHL684" s="37"/>
      <c r="IHM684" s="37"/>
      <c r="IHN684" s="37"/>
      <c r="IHO684" s="37"/>
      <c r="IHP684" s="37"/>
      <c r="IHQ684" s="37"/>
      <c r="IHR684" s="37"/>
      <c r="IHS684" s="37"/>
      <c r="IHT684" s="37"/>
      <c r="IHU684" s="37"/>
      <c r="IHV684" s="37"/>
      <c r="IHW684" s="37"/>
      <c r="IHX684" s="37"/>
      <c r="IHY684" s="37"/>
      <c r="IHZ684" s="37"/>
      <c r="IIA684" s="37"/>
      <c r="IIB684" s="37"/>
      <c r="IIC684" s="37"/>
      <c r="IID684" s="37"/>
      <c r="IIE684" s="37"/>
      <c r="IIF684" s="37"/>
      <c r="IIG684" s="37"/>
      <c r="IIH684" s="37"/>
      <c r="III684" s="37"/>
      <c r="IIJ684" s="37"/>
      <c r="IIK684" s="37"/>
      <c r="IIL684" s="37"/>
      <c r="IIM684" s="37"/>
      <c r="IIN684" s="37"/>
      <c r="IIO684" s="37"/>
      <c r="IIP684" s="37"/>
      <c r="IIQ684" s="37"/>
      <c r="IIR684" s="37"/>
      <c r="IIS684" s="37"/>
      <c r="IIT684" s="37"/>
      <c r="IIU684" s="37"/>
      <c r="IIV684" s="37"/>
      <c r="IIW684" s="37"/>
      <c r="IIX684" s="37"/>
      <c r="IIY684" s="37"/>
      <c r="IIZ684" s="37"/>
      <c r="IJA684" s="37"/>
      <c r="IJB684" s="37"/>
      <c r="IJC684" s="37"/>
      <c r="IJD684" s="37"/>
      <c r="IJE684" s="37"/>
      <c r="IJF684" s="37"/>
      <c r="IJG684" s="37"/>
      <c r="IJH684" s="37"/>
      <c r="IJI684" s="37"/>
      <c r="IJJ684" s="37"/>
      <c r="IJK684" s="37"/>
      <c r="IJL684" s="37"/>
      <c r="IJM684" s="37"/>
      <c r="IJN684" s="37"/>
      <c r="IJO684" s="37"/>
      <c r="IJP684" s="37"/>
      <c r="IJQ684" s="37"/>
      <c r="IJR684" s="37"/>
      <c r="IJS684" s="37"/>
      <c r="IJT684" s="37"/>
      <c r="IJU684" s="37"/>
      <c r="IJV684" s="37"/>
      <c r="IJW684" s="37"/>
      <c r="IJX684" s="37"/>
      <c r="IJY684" s="37"/>
      <c r="IJZ684" s="37"/>
      <c r="IKA684" s="37"/>
      <c r="IKB684" s="37"/>
      <c r="IKC684" s="37"/>
      <c r="IKD684" s="37"/>
      <c r="IKE684" s="37"/>
      <c r="IKF684" s="37"/>
      <c r="IKG684" s="37"/>
      <c r="IKH684" s="37"/>
      <c r="IKI684" s="37"/>
      <c r="IKJ684" s="37"/>
      <c r="IKK684" s="37"/>
      <c r="IKL684" s="37"/>
      <c r="IKM684" s="37"/>
      <c r="IKN684" s="37"/>
      <c r="IKO684" s="37"/>
      <c r="IKP684" s="37"/>
      <c r="IKQ684" s="37"/>
      <c r="IKR684" s="37"/>
      <c r="IKS684" s="37"/>
      <c r="IKT684" s="37"/>
      <c r="IKU684" s="37"/>
      <c r="IKV684" s="37"/>
      <c r="IKW684" s="37"/>
      <c r="IKX684" s="37"/>
      <c r="IKY684" s="37"/>
      <c r="IKZ684" s="37"/>
      <c r="ILA684" s="37"/>
      <c r="ILB684" s="37"/>
      <c r="ILC684" s="37"/>
      <c r="ILD684" s="37"/>
      <c r="ILE684" s="37"/>
      <c r="ILF684" s="37"/>
      <c r="ILG684" s="37"/>
      <c r="ILH684" s="37"/>
      <c r="ILI684" s="37"/>
      <c r="ILJ684" s="37"/>
      <c r="ILK684" s="37"/>
      <c r="ILL684" s="37"/>
      <c r="ILM684" s="37"/>
      <c r="ILN684" s="37"/>
      <c r="ILO684" s="37"/>
      <c r="ILP684" s="37"/>
      <c r="ILQ684" s="37"/>
      <c r="ILR684" s="37"/>
      <c r="ILS684" s="37"/>
      <c r="ILT684" s="37"/>
      <c r="ILU684" s="37"/>
      <c r="ILV684" s="37"/>
      <c r="ILW684" s="37"/>
      <c r="ILX684" s="37"/>
      <c r="ILY684" s="37"/>
      <c r="ILZ684" s="37"/>
      <c r="IMA684" s="37"/>
      <c r="IMB684" s="37"/>
      <c r="IMC684" s="37"/>
      <c r="IMD684" s="37"/>
      <c r="IME684" s="37"/>
      <c r="IMF684" s="37"/>
      <c r="IMG684" s="37"/>
      <c r="IMH684" s="37"/>
      <c r="IMI684" s="37"/>
      <c r="IMJ684" s="37"/>
      <c r="IMK684" s="37"/>
      <c r="IML684" s="37"/>
      <c r="IMM684" s="37"/>
      <c r="IMN684" s="37"/>
      <c r="IMO684" s="37"/>
      <c r="IMP684" s="37"/>
      <c r="IMQ684" s="37"/>
      <c r="IMR684" s="37"/>
      <c r="IMS684" s="37"/>
      <c r="IMT684" s="37"/>
      <c r="IMU684" s="37"/>
      <c r="IMV684" s="37"/>
      <c r="IMW684" s="37"/>
      <c r="IMX684" s="37"/>
      <c r="IMY684" s="37"/>
      <c r="IMZ684" s="37"/>
      <c r="INA684" s="37"/>
      <c r="INB684" s="37"/>
      <c r="INC684" s="37"/>
      <c r="IND684" s="37"/>
      <c r="INE684" s="37"/>
      <c r="INF684" s="37"/>
      <c r="ING684" s="37"/>
      <c r="INH684" s="37"/>
      <c r="INI684" s="37"/>
      <c r="INJ684" s="37"/>
      <c r="INK684" s="37"/>
      <c r="INL684" s="37"/>
      <c r="INM684" s="37"/>
      <c r="INN684" s="37"/>
      <c r="INO684" s="37"/>
      <c r="INP684" s="37"/>
      <c r="INQ684" s="37"/>
      <c r="INR684" s="37"/>
      <c r="INS684" s="37"/>
      <c r="INT684" s="37"/>
      <c r="INU684" s="37"/>
      <c r="INV684" s="37"/>
      <c r="INW684" s="37"/>
      <c r="INX684" s="37"/>
      <c r="INY684" s="37"/>
      <c r="INZ684" s="37"/>
      <c r="IOA684" s="37"/>
      <c r="IOB684" s="37"/>
      <c r="IOC684" s="37"/>
      <c r="IOD684" s="37"/>
      <c r="IOE684" s="37"/>
      <c r="IOF684" s="37"/>
      <c r="IOG684" s="37"/>
      <c r="IOH684" s="37"/>
      <c r="IOI684" s="37"/>
      <c r="IOJ684" s="37"/>
      <c r="IOK684" s="37"/>
      <c r="IOL684" s="37"/>
      <c r="IOM684" s="37"/>
      <c r="ION684" s="37"/>
      <c r="IOO684" s="37"/>
      <c r="IOP684" s="37"/>
      <c r="IOQ684" s="37"/>
      <c r="IOR684" s="37"/>
      <c r="IOS684" s="37"/>
      <c r="IOT684" s="37"/>
      <c r="IOU684" s="37"/>
      <c r="IOV684" s="37"/>
      <c r="IOW684" s="37"/>
      <c r="IOX684" s="37"/>
      <c r="IOY684" s="37"/>
      <c r="IOZ684" s="37"/>
      <c r="IPA684" s="37"/>
      <c r="IPB684" s="37"/>
      <c r="IPC684" s="37"/>
      <c r="IPD684" s="37"/>
      <c r="IPE684" s="37"/>
      <c r="IPF684" s="37"/>
      <c r="IPG684" s="37"/>
      <c r="IPH684" s="37"/>
      <c r="IPI684" s="37"/>
      <c r="IPJ684" s="37"/>
      <c r="IPK684" s="37"/>
      <c r="IPL684" s="37"/>
      <c r="IPM684" s="37"/>
      <c r="IPN684" s="37"/>
      <c r="IPO684" s="37"/>
      <c r="IPP684" s="37"/>
      <c r="IPQ684" s="37"/>
      <c r="IPR684" s="37"/>
      <c r="IPS684" s="37"/>
      <c r="IPT684" s="37"/>
      <c r="IPU684" s="37"/>
      <c r="IPV684" s="37"/>
      <c r="IPW684" s="37"/>
      <c r="IPX684" s="37"/>
      <c r="IPY684" s="37"/>
      <c r="IPZ684" s="37"/>
      <c r="IQA684" s="37"/>
      <c r="IQB684" s="37"/>
      <c r="IQC684" s="37"/>
      <c r="IQD684" s="37"/>
      <c r="IQE684" s="37"/>
      <c r="IQF684" s="37"/>
      <c r="IQG684" s="37"/>
      <c r="IQH684" s="37"/>
      <c r="IQI684" s="37"/>
      <c r="IQJ684" s="37"/>
      <c r="IQK684" s="37"/>
      <c r="IQL684" s="37"/>
      <c r="IQM684" s="37"/>
      <c r="IQN684" s="37"/>
      <c r="IQO684" s="37"/>
      <c r="IQP684" s="37"/>
      <c r="IQQ684" s="37"/>
      <c r="IQR684" s="37"/>
      <c r="IQS684" s="37"/>
      <c r="IQT684" s="37"/>
      <c r="IQU684" s="37"/>
      <c r="IQV684" s="37"/>
      <c r="IQW684" s="37"/>
      <c r="IQX684" s="37"/>
      <c r="IQY684" s="37"/>
      <c r="IQZ684" s="37"/>
      <c r="IRA684" s="37"/>
      <c r="IRB684" s="37"/>
      <c r="IRC684" s="37"/>
      <c r="IRD684" s="37"/>
      <c r="IRE684" s="37"/>
      <c r="IRF684" s="37"/>
      <c r="IRG684" s="37"/>
      <c r="IRH684" s="37"/>
      <c r="IRI684" s="37"/>
      <c r="IRJ684" s="37"/>
      <c r="IRK684" s="37"/>
      <c r="IRL684" s="37"/>
      <c r="IRM684" s="37"/>
      <c r="IRN684" s="37"/>
      <c r="IRO684" s="37"/>
      <c r="IRP684" s="37"/>
      <c r="IRQ684" s="37"/>
      <c r="IRR684" s="37"/>
      <c r="IRS684" s="37"/>
      <c r="IRT684" s="37"/>
      <c r="IRU684" s="37"/>
      <c r="IRV684" s="37"/>
      <c r="IRW684" s="37"/>
      <c r="IRX684" s="37"/>
      <c r="IRY684" s="37"/>
      <c r="IRZ684" s="37"/>
      <c r="ISA684" s="37"/>
      <c r="ISB684" s="37"/>
      <c r="ISC684" s="37"/>
      <c r="ISD684" s="37"/>
      <c r="ISE684" s="37"/>
      <c r="ISF684" s="37"/>
      <c r="ISG684" s="37"/>
      <c r="ISH684" s="37"/>
      <c r="ISI684" s="37"/>
      <c r="ISJ684" s="37"/>
      <c r="ISK684" s="37"/>
      <c r="ISL684" s="37"/>
      <c r="ISM684" s="37"/>
      <c r="ISN684" s="37"/>
      <c r="ISO684" s="37"/>
      <c r="ISP684" s="37"/>
      <c r="ISQ684" s="37"/>
      <c r="ISR684" s="37"/>
      <c r="ISS684" s="37"/>
      <c r="IST684" s="37"/>
      <c r="ISU684" s="37"/>
      <c r="ISV684" s="37"/>
      <c r="ISW684" s="37"/>
      <c r="ISX684" s="37"/>
      <c r="ISY684" s="37"/>
      <c r="ISZ684" s="37"/>
      <c r="ITA684" s="37"/>
      <c r="ITB684" s="37"/>
      <c r="ITC684" s="37"/>
      <c r="ITD684" s="37"/>
      <c r="ITE684" s="37"/>
      <c r="ITF684" s="37"/>
      <c r="ITG684" s="37"/>
      <c r="ITH684" s="37"/>
      <c r="ITI684" s="37"/>
      <c r="ITJ684" s="37"/>
      <c r="ITK684" s="37"/>
      <c r="ITL684" s="37"/>
      <c r="ITM684" s="37"/>
      <c r="ITN684" s="37"/>
      <c r="ITO684" s="37"/>
      <c r="ITP684" s="37"/>
      <c r="ITQ684" s="37"/>
      <c r="ITR684" s="37"/>
      <c r="ITS684" s="37"/>
      <c r="ITT684" s="37"/>
      <c r="ITU684" s="37"/>
      <c r="ITV684" s="37"/>
      <c r="ITW684" s="37"/>
      <c r="ITX684" s="37"/>
      <c r="ITY684" s="37"/>
      <c r="ITZ684" s="37"/>
      <c r="IUA684" s="37"/>
      <c r="IUB684" s="37"/>
      <c r="IUC684" s="37"/>
      <c r="IUD684" s="37"/>
      <c r="IUE684" s="37"/>
      <c r="IUF684" s="37"/>
      <c r="IUG684" s="37"/>
      <c r="IUH684" s="37"/>
      <c r="IUI684" s="37"/>
      <c r="IUJ684" s="37"/>
      <c r="IUK684" s="37"/>
      <c r="IUL684" s="37"/>
      <c r="IUM684" s="37"/>
      <c r="IUN684" s="37"/>
      <c r="IUO684" s="37"/>
      <c r="IUP684" s="37"/>
      <c r="IUQ684" s="37"/>
      <c r="IUR684" s="37"/>
      <c r="IUS684" s="37"/>
      <c r="IUT684" s="37"/>
      <c r="IUU684" s="37"/>
      <c r="IUV684" s="37"/>
      <c r="IUW684" s="37"/>
      <c r="IUX684" s="37"/>
      <c r="IUY684" s="37"/>
      <c r="IUZ684" s="37"/>
      <c r="IVA684" s="37"/>
      <c r="IVB684" s="37"/>
      <c r="IVC684" s="37"/>
      <c r="IVD684" s="37"/>
      <c r="IVE684" s="37"/>
      <c r="IVF684" s="37"/>
      <c r="IVG684" s="37"/>
      <c r="IVH684" s="37"/>
      <c r="IVI684" s="37"/>
      <c r="IVJ684" s="37"/>
      <c r="IVK684" s="37"/>
      <c r="IVL684" s="37"/>
      <c r="IVM684" s="37"/>
      <c r="IVN684" s="37"/>
      <c r="IVO684" s="37"/>
      <c r="IVP684" s="37"/>
      <c r="IVQ684" s="37"/>
      <c r="IVR684" s="37"/>
      <c r="IVS684" s="37"/>
      <c r="IVT684" s="37"/>
      <c r="IVU684" s="37"/>
      <c r="IVV684" s="37"/>
      <c r="IVW684" s="37"/>
      <c r="IVX684" s="37"/>
      <c r="IVY684" s="37"/>
      <c r="IVZ684" s="37"/>
      <c r="IWA684" s="37"/>
      <c r="IWB684" s="37"/>
      <c r="IWC684" s="37"/>
      <c r="IWD684" s="37"/>
      <c r="IWE684" s="37"/>
      <c r="IWF684" s="37"/>
      <c r="IWG684" s="37"/>
      <c r="IWH684" s="37"/>
      <c r="IWI684" s="37"/>
      <c r="IWJ684" s="37"/>
      <c r="IWK684" s="37"/>
      <c r="IWL684" s="37"/>
      <c r="IWM684" s="37"/>
      <c r="IWN684" s="37"/>
      <c r="IWO684" s="37"/>
      <c r="IWP684" s="37"/>
      <c r="IWQ684" s="37"/>
      <c r="IWR684" s="37"/>
      <c r="IWS684" s="37"/>
      <c r="IWT684" s="37"/>
      <c r="IWU684" s="37"/>
      <c r="IWV684" s="37"/>
      <c r="IWW684" s="37"/>
      <c r="IWX684" s="37"/>
      <c r="IWY684" s="37"/>
      <c r="IWZ684" s="37"/>
      <c r="IXA684" s="37"/>
      <c r="IXB684" s="37"/>
      <c r="IXC684" s="37"/>
      <c r="IXD684" s="37"/>
      <c r="IXE684" s="37"/>
      <c r="IXF684" s="37"/>
      <c r="IXG684" s="37"/>
      <c r="IXH684" s="37"/>
      <c r="IXI684" s="37"/>
      <c r="IXJ684" s="37"/>
      <c r="IXK684" s="37"/>
      <c r="IXL684" s="37"/>
      <c r="IXM684" s="37"/>
      <c r="IXN684" s="37"/>
      <c r="IXO684" s="37"/>
      <c r="IXP684" s="37"/>
      <c r="IXQ684" s="37"/>
      <c r="IXR684" s="37"/>
      <c r="IXS684" s="37"/>
      <c r="IXT684" s="37"/>
      <c r="IXU684" s="37"/>
      <c r="IXV684" s="37"/>
      <c r="IXW684" s="37"/>
      <c r="IXX684" s="37"/>
      <c r="IXY684" s="37"/>
      <c r="IXZ684" s="37"/>
      <c r="IYA684" s="37"/>
      <c r="IYB684" s="37"/>
      <c r="IYC684" s="37"/>
      <c r="IYD684" s="37"/>
      <c r="IYE684" s="37"/>
      <c r="IYF684" s="37"/>
      <c r="IYG684" s="37"/>
      <c r="IYH684" s="37"/>
      <c r="IYI684" s="37"/>
      <c r="IYJ684" s="37"/>
      <c r="IYK684" s="37"/>
      <c r="IYL684" s="37"/>
      <c r="IYM684" s="37"/>
      <c r="IYN684" s="37"/>
      <c r="IYO684" s="37"/>
      <c r="IYP684" s="37"/>
      <c r="IYQ684" s="37"/>
      <c r="IYR684" s="37"/>
      <c r="IYS684" s="37"/>
      <c r="IYT684" s="37"/>
      <c r="IYU684" s="37"/>
      <c r="IYV684" s="37"/>
      <c r="IYW684" s="37"/>
      <c r="IYX684" s="37"/>
      <c r="IYY684" s="37"/>
      <c r="IYZ684" s="37"/>
      <c r="IZA684" s="37"/>
      <c r="IZB684" s="37"/>
      <c r="IZC684" s="37"/>
      <c r="IZD684" s="37"/>
      <c r="IZE684" s="37"/>
      <c r="IZF684" s="37"/>
      <c r="IZG684" s="37"/>
      <c r="IZH684" s="37"/>
      <c r="IZI684" s="37"/>
      <c r="IZJ684" s="37"/>
      <c r="IZK684" s="37"/>
      <c r="IZL684" s="37"/>
      <c r="IZM684" s="37"/>
      <c r="IZN684" s="37"/>
      <c r="IZO684" s="37"/>
      <c r="IZP684" s="37"/>
      <c r="IZQ684" s="37"/>
      <c r="IZR684" s="37"/>
      <c r="IZS684" s="37"/>
      <c r="IZT684" s="37"/>
      <c r="IZU684" s="37"/>
      <c r="IZV684" s="37"/>
      <c r="IZW684" s="37"/>
      <c r="IZX684" s="37"/>
      <c r="IZY684" s="37"/>
      <c r="IZZ684" s="37"/>
      <c r="JAA684" s="37"/>
      <c r="JAB684" s="37"/>
      <c r="JAC684" s="37"/>
      <c r="JAD684" s="37"/>
      <c r="JAE684" s="37"/>
      <c r="JAF684" s="37"/>
      <c r="JAG684" s="37"/>
      <c r="JAH684" s="37"/>
      <c r="JAI684" s="37"/>
      <c r="JAJ684" s="37"/>
      <c r="JAK684" s="37"/>
      <c r="JAL684" s="37"/>
      <c r="JAM684" s="37"/>
      <c r="JAN684" s="37"/>
      <c r="JAO684" s="37"/>
      <c r="JAP684" s="37"/>
      <c r="JAQ684" s="37"/>
      <c r="JAR684" s="37"/>
      <c r="JAS684" s="37"/>
      <c r="JAT684" s="37"/>
      <c r="JAU684" s="37"/>
      <c r="JAV684" s="37"/>
      <c r="JAW684" s="37"/>
      <c r="JAX684" s="37"/>
      <c r="JAY684" s="37"/>
      <c r="JAZ684" s="37"/>
      <c r="JBA684" s="37"/>
      <c r="JBB684" s="37"/>
      <c r="JBC684" s="37"/>
      <c r="JBD684" s="37"/>
      <c r="JBE684" s="37"/>
      <c r="JBF684" s="37"/>
      <c r="JBG684" s="37"/>
      <c r="JBH684" s="37"/>
      <c r="JBI684" s="37"/>
      <c r="JBJ684" s="37"/>
      <c r="JBK684" s="37"/>
      <c r="JBL684" s="37"/>
      <c r="JBM684" s="37"/>
      <c r="JBN684" s="37"/>
      <c r="JBO684" s="37"/>
      <c r="JBP684" s="37"/>
      <c r="JBQ684" s="37"/>
      <c r="JBR684" s="37"/>
      <c r="JBS684" s="37"/>
      <c r="JBT684" s="37"/>
      <c r="JBU684" s="37"/>
      <c r="JBV684" s="37"/>
      <c r="JBW684" s="37"/>
      <c r="JBX684" s="37"/>
      <c r="JBY684" s="37"/>
      <c r="JBZ684" s="37"/>
      <c r="JCA684" s="37"/>
      <c r="JCB684" s="37"/>
      <c r="JCC684" s="37"/>
      <c r="JCD684" s="37"/>
      <c r="JCE684" s="37"/>
      <c r="JCF684" s="37"/>
      <c r="JCG684" s="37"/>
      <c r="JCH684" s="37"/>
      <c r="JCI684" s="37"/>
      <c r="JCJ684" s="37"/>
      <c r="JCK684" s="37"/>
      <c r="JCL684" s="37"/>
      <c r="JCM684" s="37"/>
      <c r="JCN684" s="37"/>
      <c r="JCO684" s="37"/>
      <c r="JCP684" s="37"/>
      <c r="JCQ684" s="37"/>
      <c r="JCR684" s="37"/>
      <c r="JCS684" s="37"/>
      <c r="JCT684" s="37"/>
      <c r="JCU684" s="37"/>
      <c r="JCV684" s="37"/>
      <c r="JCW684" s="37"/>
      <c r="JCX684" s="37"/>
      <c r="JCY684" s="37"/>
      <c r="JCZ684" s="37"/>
      <c r="JDA684" s="37"/>
      <c r="JDB684" s="37"/>
      <c r="JDC684" s="37"/>
      <c r="JDD684" s="37"/>
      <c r="JDE684" s="37"/>
      <c r="JDF684" s="37"/>
      <c r="JDG684" s="37"/>
      <c r="JDH684" s="37"/>
      <c r="JDI684" s="37"/>
      <c r="JDJ684" s="37"/>
      <c r="JDK684" s="37"/>
      <c r="JDL684" s="37"/>
      <c r="JDM684" s="37"/>
      <c r="JDN684" s="37"/>
      <c r="JDO684" s="37"/>
      <c r="JDP684" s="37"/>
      <c r="JDQ684" s="37"/>
      <c r="JDR684" s="37"/>
      <c r="JDS684" s="37"/>
      <c r="JDT684" s="37"/>
      <c r="JDU684" s="37"/>
      <c r="JDV684" s="37"/>
      <c r="JDW684" s="37"/>
      <c r="JDX684" s="37"/>
      <c r="JDY684" s="37"/>
      <c r="JDZ684" s="37"/>
      <c r="JEA684" s="37"/>
      <c r="JEB684" s="37"/>
      <c r="JEC684" s="37"/>
      <c r="JED684" s="37"/>
      <c r="JEE684" s="37"/>
      <c r="JEF684" s="37"/>
      <c r="JEG684" s="37"/>
      <c r="JEH684" s="37"/>
      <c r="JEI684" s="37"/>
      <c r="JEJ684" s="37"/>
      <c r="JEK684" s="37"/>
      <c r="JEL684" s="37"/>
      <c r="JEM684" s="37"/>
      <c r="JEN684" s="37"/>
      <c r="JEO684" s="37"/>
      <c r="JEP684" s="37"/>
      <c r="JEQ684" s="37"/>
      <c r="JER684" s="37"/>
      <c r="JES684" s="37"/>
      <c r="JET684" s="37"/>
      <c r="JEU684" s="37"/>
      <c r="JEV684" s="37"/>
      <c r="JEW684" s="37"/>
      <c r="JEX684" s="37"/>
      <c r="JEY684" s="37"/>
      <c r="JEZ684" s="37"/>
      <c r="JFA684" s="37"/>
      <c r="JFB684" s="37"/>
      <c r="JFC684" s="37"/>
      <c r="JFD684" s="37"/>
      <c r="JFE684" s="37"/>
      <c r="JFF684" s="37"/>
      <c r="JFG684" s="37"/>
      <c r="JFH684" s="37"/>
      <c r="JFI684" s="37"/>
      <c r="JFJ684" s="37"/>
      <c r="JFK684" s="37"/>
      <c r="JFL684" s="37"/>
      <c r="JFM684" s="37"/>
      <c r="JFN684" s="37"/>
      <c r="JFO684" s="37"/>
      <c r="JFP684" s="37"/>
      <c r="JFQ684" s="37"/>
      <c r="JFR684" s="37"/>
      <c r="JFS684" s="37"/>
      <c r="JFT684" s="37"/>
      <c r="JFU684" s="37"/>
      <c r="JFV684" s="37"/>
      <c r="JFW684" s="37"/>
      <c r="JFX684" s="37"/>
      <c r="JFY684" s="37"/>
      <c r="JFZ684" s="37"/>
      <c r="JGA684" s="37"/>
      <c r="JGB684" s="37"/>
      <c r="JGC684" s="37"/>
      <c r="JGD684" s="37"/>
      <c r="JGE684" s="37"/>
      <c r="JGF684" s="37"/>
      <c r="JGG684" s="37"/>
      <c r="JGH684" s="37"/>
      <c r="JGI684" s="37"/>
      <c r="JGJ684" s="37"/>
      <c r="JGK684" s="37"/>
      <c r="JGL684" s="37"/>
      <c r="JGM684" s="37"/>
      <c r="JGN684" s="37"/>
      <c r="JGO684" s="37"/>
      <c r="JGP684" s="37"/>
      <c r="JGQ684" s="37"/>
      <c r="JGR684" s="37"/>
      <c r="JGS684" s="37"/>
      <c r="JGT684" s="37"/>
      <c r="JGU684" s="37"/>
      <c r="JGV684" s="37"/>
      <c r="JGW684" s="37"/>
      <c r="JGX684" s="37"/>
      <c r="JGY684" s="37"/>
      <c r="JGZ684" s="37"/>
      <c r="JHA684" s="37"/>
      <c r="JHB684" s="37"/>
      <c r="JHC684" s="37"/>
      <c r="JHD684" s="37"/>
      <c r="JHE684" s="37"/>
      <c r="JHF684" s="37"/>
      <c r="JHG684" s="37"/>
      <c r="JHH684" s="37"/>
      <c r="JHI684" s="37"/>
      <c r="JHJ684" s="37"/>
      <c r="JHK684" s="37"/>
      <c r="JHL684" s="37"/>
      <c r="JHM684" s="37"/>
      <c r="JHN684" s="37"/>
      <c r="JHO684" s="37"/>
      <c r="JHP684" s="37"/>
      <c r="JHQ684" s="37"/>
      <c r="JHR684" s="37"/>
      <c r="JHS684" s="37"/>
      <c r="JHT684" s="37"/>
      <c r="JHU684" s="37"/>
      <c r="JHV684" s="37"/>
      <c r="JHW684" s="37"/>
      <c r="JHX684" s="37"/>
      <c r="JHY684" s="37"/>
      <c r="JHZ684" s="37"/>
      <c r="JIA684" s="37"/>
      <c r="JIB684" s="37"/>
      <c r="JIC684" s="37"/>
      <c r="JID684" s="37"/>
      <c r="JIE684" s="37"/>
      <c r="JIF684" s="37"/>
      <c r="JIG684" s="37"/>
      <c r="JIH684" s="37"/>
      <c r="JII684" s="37"/>
      <c r="JIJ684" s="37"/>
      <c r="JIK684" s="37"/>
      <c r="JIL684" s="37"/>
      <c r="JIM684" s="37"/>
      <c r="JIN684" s="37"/>
      <c r="JIO684" s="37"/>
      <c r="JIP684" s="37"/>
      <c r="JIQ684" s="37"/>
      <c r="JIR684" s="37"/>
      <c r="JIS684" s="37"/>
      <c r="JIT684" s="37"/>
      <c r="JIU684" s="37"/>
      <c r="JIV684" s="37"/>
      <c r="JIW684" s="37"/>
      <c r="JIX684" s="37"/>
      <c r="JIY684" s="37"/>
      <c r="JIZ684" s="37"/>
      <c r="JJA684" s="37"/>
      <c r="JJB684" s="37"/>
      <c r="JJC684" s="37"/>
      <c r="JJD684" s="37"/>
      <c r="JJE684" s="37"/>
      <c r="JJF684" s="37"/>
      <c r="JJG684" s="37"/>
      <c r="JJH684" s="37"/>
      <c r="JJI684" s="37"/>
      <c r="JJJ684" s="37"/>
      <c r="JJK684" s="37"/>
      <c r="JJL684" s="37"/>
      <c r="JJM684" s="37"/>
      <c r="JJN684" s="37"/>
      <c r="JJO684" s="37"/>
      <c r="JJP684" s="37"/>
      <c r="JJQ684" s="37"/>
      <c r="JJR684" s="37"/>
      <c r="JJS684" s="37"/>
      <c r="JJT684" s="37"/>
      <c r="JJU684" s="37"/>
      <c r="JJV684" s="37"/>
      <c r="JJW684" s="37"/>
      <c r="JJX684" s="37"/>
      <c r="JJY684" s="37"/>
      <c r="JJZ684" s="37"/>
      <c r="JKA684" s="37"/>
      <c r="JKB684" s="37"/>
      <c r="JKC684" s="37"/>
      <c r="JKD684" s="37"/>
      <c r="JKE684" s="37"/>
      <c r="JKF684" s="37"/>
      <c r="JKG684" s="37"/>
      <c r="JKH684" s="37"/>
      <c r="JKI684" s="37"/>
      <c r="JKJ684" s="37"/>
      <c r="JKK684" s="37"/>
      <c r="JKL684" s="37"/>
      <c r="JKM684" s="37"/>
      <c r="JKN684" s="37"/>
      <c r="JKO684" s="37"/>
      <c r="JKP684" s="37"/>
      <c r="JKQ684" s="37"/>
      <c r="JKR684" s="37"/>
      <c r="JKS684" s="37"/>
      <c r="JKT684" s="37"/>
      <c r="JKU684" s="37"/>
      <c r="JKV684" s="37"/>
      <c r="JKW684" s="37"/>
      <c r="JKX684" s="37"/>
      <c r="JKY684" s="37"/>
      <c r="JKZ684" s="37"/>
      <c r="JLA684" s="37"/>
      <c r="JLB684" s="37"/>
      <c r="JLC684" s="37"/>
      <c r="JLD684" s="37"/>
      <c r="JLE684" s="37"/>
      <c r="JLF684" s="37"/>
      <c r="JLG684" s="37"/>
      <c r="JLH684" s="37"/>
      <c r="JLI684" s="37"/>
      <c r="JLJ684" s="37"/>
      <c r="JLK684" s="37"/>
      <c r="JLL684" s="37"/>
      <c r="JLM684" s="37"/>
      <c r="JLN684" s="37"/>
      <c r="JLO684" s="37"/>
      <c r="JLP684" s="37"/>
      <c r="JLQ684" s="37"/>
      <c r="JLR684" s="37"/>
      <c r="JLS684" s="37"/>
      <c r="JLT684" s="37"/>
      <c r="JLU684" s="37"/>
      <c r="JLV684" s="37"/>
      <c r="JLW684" s="37"/>
      <c r="JLX684" s="37"/>
      <c r="JLY684" s="37"/>
      <c r="JLZ684" s="37"/>
      <c r="JMA684" s="37"/>
      <c r="JMB684" s="37"/>
      <c r="JMC684" s="37"/>
      <c r="JMD684" s="37"/>
      <c r="JME684" s="37"/>
      <c r="JMF684" s="37"/>
      <c r="JMG684" s="37"/>
      <c r="JMH684" s="37"/>
      <c r="JMI684" s="37"/>
      <c r="JMJ684" s="37"/>
      <c r="JMK684" s="37"/>
      <c r="JML684" s="37"/>
      <c r="JMM684" s="37"/>
      <c r="JMN684" s="37"/>
      <c r="JMO684" s="37"/>
      <c r="JMP684" s="37"/>
      <c r="JMQ684" s="37"/>
      <c r="JMR684" s="37"/>
      <c r="JMS684" s="37"/>
      <c r="JMT684" s="37"/>
      <c r="JMU684" s="37"/>
      <c r="JMV684" s="37"/>
      <c r="JMW684" s="37"/>
      <c r="JMX684" s="37"/>
      <c r="JMY684" s="37"/>
      <c r="JMZ684" s="37"/>
      <c r="JNA684" s="37"/>
      <c r="JNB684" s="37"/>
      <c r="JNC684" s="37"/>
      <c r="JND684" s="37"/>
      <c r="JNE684" s="37"/>
      <c r="JNF684" s="37"/>
      <c r="JNG684" s="37"/>
      <c r="JNH684" s="37"/>
      <c r="JNI684" s="37"/>
      <c r="JNJ684" s="37"/>
      <c r="JNK684" s="37"/>
      <c r="JNL684" s="37"/>
      <c r="JNM684" s="37"/>
      <c r="JNN684" s="37"/>
      <c r="JNO684" s="37"/>
      <c r="JNP684" s="37"/>
      <c r="JNQ684" s="37"/>
      <c r="JNR684" s="37"/>
      <c r="JNS684" s="37"/>
      <c r="JNT684" s="37"/>
      <c r="JNU684" s="37"/>
      <c r="JNV684" s="37"/>
      <c r="JNW684" s="37"/>
      <c r="JNX684" s="37"/>
      <c r="JNY684" s="37"/>
      <c r="JNZ684" s="37"/>
      <c r="JOA684" s="37"/>
      <c r="JOB684" s="37"/>
      <c r="JOC684" s="37"/>
      <c r="JOD684" s="37"/>
      <c r="JOE684" s="37"/>
      <c r="JOF684" s="37"/>
      <c r="JOG684" s="37"/>
      <c r="JOH684" s="37"/>
      <c r="JOI684" s="37"/>
      <c r="JOJ684" s="37"/>
      <c r="JOK684" s="37"/>
      <c r="JOL684" s="37"/>
      <c r="JOM684" s="37"/>
      <c r="JON684" s="37"/>
      <c r="JOO684" s="37"/>
      <c r="JOP684" s="37"/>
      <c r="JOQ684" s="37"/>
      <c r="JOR684" s="37"/>
      <c r="JOS684" s="37"/>
      <c r="JOT684" s="37"/>
      <c r="JOU684" s="37"/>
      <c r="JOV684" s="37"/>
      <c r="JOW684" s="37"/>
      <c r="JOX684" s="37"/>
      <c r="JOY684" s="37"/>
      <c r="JOZ684" s="37"/>
      <c r="JPA684" s="37"/>
      <c r="JPB684" s="37"/>
      <c r="JPC684" s="37"/>
      <c r="JPD684" s="37"/>
      <c r="JPE684" s="37"/>
      <c r="JPF684" s="37"/>
      <c r="JPG684" s="37"/>
      <c r="JPH684" s="37"/>
      <c r="JPI684" s="37"/>
      <c r="JPJ684" s="37"/>
      <c r="JPK684" s="37"/>
      <c r="JPL684" s="37"/>
      <c r="JPM684" s="37"/>
      <c r="JPN684" s="37"/>
      <c r="JPO684" s="37"/>
      <c r="JPP684" s="37"/>
      <c r="JPQ684" s="37"/>
      <c r="JPR684" s="37"/>
      <c r="JPS684" s="37"/>
      <c r="JPT684" s="37"/>
      <c r="JPU684" s="37"/>
      <c r="JPV684" s="37"/>
      <c r="JPW684" s="37"/>
      <c r="JPX684" s="37"/>
      <c r="JPY684" s="37"/>
      <c r="JPZ684" s="37"/>
      <c r="JQA684" s="37"/>
      <c r="JQB684" s="37"/>
      <c r="JQC684" s="37"/>
      <c r="JQD684" s="37"/>
      <c r="JQE684" s="37"/>
      <c r="JQF684" s="37"/>
      <c r="JQG684" s="37"/>
      <c r="JQH684" s="37"/>
      <c r="JQI684" s="37"/>
      <c r="JQJ684" s="37"/>
      <c r="JQK684" s="37"/>
      <c r="JQL684" s="37"/>
      <c r="JQM684" s="37"/>
      <c r="JQN684" s="37"/>
      <c r="JQO684" s="37"/>
      <c r="JQP684" s="37"/>
      <c r="JQQ684" s="37"/>
      <c r="JQR684" s="37"/>
      <c r="JQS684" s="37"/>
      <c r="JQT684" s="37"/>
      <c r="JQU684" s="37"/>
      <c r="JQV684" s="37"/>
      <c r="JQW684" s="37"/>
      <c r="JQX684" s="37"/>
      <c r="JQY684" s="37"/>
      <c r="JQZ684" s="37"/>
      <c r="JRA684" s="37"/>
      <c r="JRB684" s="37"/>
      <c r="JRC684" s="37"/>
      <c r="JRD684" s="37"/>
      <c r="JRE684" s="37"/>
      <c r="JRF684" s="37"/>
      <c r="JRG684" s="37"/>
      <c r="JRH684" s="37"/>
      <c r="JRI684" s="37"/>
      <c r="JRJ684" s="37"/>
      <c r="JRK684" s="37"/>
      <c r="JRL684" s="37"/>
      <c r="JRM684" s="37"/>
      <c r="JRN684" s="37"/>
      <c r="JRO684" s="37"/>
      <c r="JRP684" s="37"/>
      <c r="JRQ684" s="37"/>
      <c r="JRR684" s="37"/>
      <c r="JRS684" s="37"/>
      <c r="JRT684" s="37"/>
      <c r="JRU684" s="37"/>
      <c r="JRV684" s="37"/>
      <c r="JRW684" s="37"/>
      <c r="JRX684" s="37"/>
      <c r="JRY684" s="37"/>
      <c r="JRZ684" s="37"/>
      <c r="JSA684" s="37"/>
      <c r="JSB684" s="37"/>
      <c r="JSC684" s="37"/>
      <c r="JSD684" s="37"/>
      <c r="JSE684" s="37"/>
      <c r="JSF684" s="37"/>
      <c r="JSG684" s="37"/>
      <c r="JSH684" s="37"/>
      <c r="JSI684" s="37"/>
      <c r="JSJ684" s="37"/>
      <c r="JSK684" s="37"/>
      <c r="JSL684" s="37"/>
      <c r="JSM684" s="37"/>
      <c r="JSN684" s="37"/>
      <c r="JSO684" s="37"/>
      <c r="JSP684" s="37"/>
      <c r="JSQ684" s="37"/>
      <c r="JSR684" s="37"/>
      <c r="JSS684" s="37"/>
      <c r="JST684" s="37"/>
      <c r="JSU684" s="37"/>
      <c r="JSV684" s="37"/>
      <c r="JSW684" s="37"/>
      <c r="JSX684" s="37"/>
      <c r="JSY684" s="37"/>
      <c r="JSZ684" s="37"/>
      <c r="JTA684" s="37"/>
      <c r="JTB684" s="37"/>
      <c r="JTC684" s="37"/>
      <c r="JTD684" s="37"/>
      <c r="JTE684" s="37"/>
      <c r="JTF684" s="37"/>
      <c r="JTG684" s="37"/>
      <c r="JTH684" s="37"/>
      <c r="JTI684" s="37"/>
      <c r="JTJ684" s="37"/>
      <c r="JTK684" s="37"/>
      <c r="JTL684" s="37"/>
      <c r="JTM684" s="37"/>
      <c r="JTN684" s="37"/>
      <c r="JTO684" s="37"/>
      <c r="JTP684" s="37"/>
      <c r="JTQ684" s="37"/>
      <c r="JTR684" s="37"/>
      <c r="JTS684" s="37"/>
      <c r="JTT684" s="37"/>
      <c r="JTU684" s="37"/>
      <c r="JTV684" s="37"/>
      <c r="JTW684" s="37"/>
      <c r="JTX684" s="37"/>
      <c r="JTY684" s="37"/>
      <c r="JTZ684" s="37"/>
      <c r="JUA684" s="37"/>
      <c r="JUB684" s="37"/>
      <c r="JUC684" s="37"/>
      <c r="JUD684" s="37"/>
      <c r="JUE684" s="37"/>
      <c r="JUF684" s="37"/>
      <c r="JUG684" s="37"/>
      <c r="JUH684" s="37"/>
      <c r="JUI684" s="37"/>
      <c r="JUJ684" s="37"/>
      <c r="JUK684" s="37"/>
      <c r="JUL684" s="37"/>
      <c r="JUM684" s="37"/>
      <c r="JUN684" s="37"/>
      <c r="JUO684" s="37"/>
      <c r="JUP684" s="37"/>
      <c r="JUQ684" s="37"/>
      <c r="JUR684" s="37"/>
      <c r="JUS684" s="37"/>
      <c r="JUT684" s="37"/>
      <c r="JUU684" s="37"/>
      <c r="JUV684" s="37"/>
      <c r="JUW684" s="37"/>
      <c r="JUX684" s="37"/>
      <c r="JUY684" s="37"/>
      <c r="JUZ684" s="37"/>
      <c r="JVA684" s="37"/>
      <c r="JVB684" s="37"/>
      <c r="JVC684" s="37"/>
      <c r="JVD684" s="37"/>
      <c r="JVE684" s="37"/>
      <c r="JVF684" s="37"/>
      <c r="JVG684" s="37"/>
      <c r="JVH684" s="37"/>
      <c r="JVI684" s="37"/>
      <c r="JVJ684" s="37"/>
      <c r="JVK684" s="37"/>
      <c r="JVL684" s="37"/>
      <c r="JVM684" s="37"/>
      <c r="JVN684" s="37"/>
      <c r="JVO684" s="37"/>
      <c r="JVP684" s="37"/>
      <c r="JVQ684" s="37"/>
      <c r="JVR684" s="37"/>
      <c r="JVS684" s="37"/>
      <c r="JVT684" s="37"/>
      <c r="JVU684" s="37"/>
      <c r="JVV684" s="37"/>
      <c r="JVW684" s="37"/>
      <c r="JVX684" s="37"/>
      <c r="JVY684" s="37"/>
      <c r="JVZ684" s="37"/>
      <c r="JWA684" s="37"/>
      <c r="JWB684" s="37"/>
      <c r="JWC684" s="37"/>
      <c r="JWD684" s="37"/>
      <c r="JWE684" s="37"/>
      <c r="JWF684" s="37"/>
      <c r="JWG684" s="37"/>
      <c r="JWH684" s="37"/>
      <c r="JWI684" s="37"/>
      <c r="JWJ684" s="37"/>
      <c r="JWK684" s="37"/>
      <c r="JWL684" s="37"/>
      <c r="JWM684" s="37"/>
      <c r="JWN684" s="37"/>
      <c r="JWO684" s="37"/>
      <c r="JWP684" s="37"/>
      <c r="JWQ684" s="37"/>
      <c r="JWR684" s="37"/>
      <c r="JWS684" s="37"/>
      <c r="JWT684" s="37"/>
      <c r="JWU684" s="37"/>
      <c r="JWV684" s="37"/>
      <c r="JWW684" s="37"/>
      <c r="JWX684" s="37"/>
      <c r="JWY684" s="37"/>
      <c r="JWZ684" s="37"/>
      <c r="JXA684" s="37"/>
      <c r="JXB684" s="37"/>
      <c r="JXC684" s="37"/>
      <c r="JXD684" s="37"/>
      <c r="JXE684" s="37"/>
      <c r="JXF684" s="37"/>
      <c r="JXG684" s="37"/>
      <c r="JXH684" s="37"/>
      <c r="JXI684" s="37"/>
      <c r="JXJ684" s="37"/>
      <c r="JXK684" s="37"/>
      <c r="JXL684" s="37"/>
      <c r="JXM684" s="37"/>
      <c r="JXN684" s="37"/>
      <c r="JXO684" s="37"/>
      <c r="JXP684" s="37"/>
      <c r="JXQ684" s="37"/>
      <c r="JXR684" s="37"/>
      <c r="JXS684" s="37"/>
      <c r="JXT684" s="37"/>
      <c r="JXU684" s="37"/>
      <c r="JXV684" s="37"/>
      <c r="JXW684" s="37"/>
      <c r="JXX684" s="37"/>
      <c r="JXY684" s="37"/>
      <c r="JXZ684" s="37"/>
      <c r="JYA684" s="37"/>
      <c r="JYB684" s="37"/>
      <c r="JYC684" s="37"/>
      <c r="JYD684" s="37"/>
      <c r="JYE684" s="37"/>
      <c r="JYF684" s="37"/>
      <c r="JYG684" s="37"/>
      <c r="JYH684" s="37"/>
      <c r="JYI684" s="37"/>
      <c r="JYJ684" s="37"/>
      <c r="JYK684" s="37"/>
      <c r="JYL684" s="37"/>
      <c r="JYM684" s="37"/>
      <c r="JYN684" s="37"/>
      <c r="JYO684" s="37"/>
      <c r="JYP684" s="37"/>
      <c r="JYQ684" s="37"/>
      <c r="JYR684" s="37"/>
      <c r="JYS684" s="37"/>
      <c r="JYT684" s="37"/>
      <c r="JYU684" s="37"/>
      <c r="JYV684" s="37"/>
      <c r="JYW684" s="37"/>
      <c r="JYX684" s="37"/>
      <c r="JYY684" s="37"/>
      <c r="JYZ684" s="37"/>
      <c r="JZA684" s="37"/>
      <c r="JZB684" s="37"/>
      <c r="JZC684" s="37"/>
      <c r="JZD684" s="37"/>
      <c r="JZE684" s="37"/>
      <c r="JZF684" s="37"/>
      <c r="JZG684" s="37"/>
      <c r="JZH684" s="37"/>
      <c r="JZI684" s="37"/>
      <c r="JZJ684" s="37"/>
      <c r="JZK684" s="37"/>
      <c r="JZL684" s="37"/>
      <c r="JZM684" s="37"/>
      <c r="JZN684" s="37"/>
      <c r="JZO684" s="37"/>
      <c r="JZP684" s="37"/>
      <c r="JZQ684" s="37"/>
      <c r="JZR684" s="37"/>
      <c r="JZS684" s="37"/>
      <c r="JZT684" s="37"/>
      <c r="JZU684" s="37"/>
      <c r="JZV684" s="37"/>
      <c r="JZW684" s="37"/>
      <c r="JZX684" s="37"/>
      <c r="JZY684" s="37"/>
      <c r="JZZ684" s="37"/>
      <c r="KAA684" s="37"/>
      <c r="KAB684" s="37"/>
      <c r="KAC684" s="37"/>
      <c r="KAD684" s="37"/>
      <c r="KAE684" s="37"/>
      <c r="KAF684" s="37"/>
      <c r="KAG684" s="37"/>
      <c r="KAH684" s="37"/>
      <c r="KAI684" s="37"/>
      <c r="KAJ684" s="37"/>
      <c r="KAK684" s="37"/>
      <c r="KAL684" s="37"/>
      <c r="KAM684" s="37"/>
      <c r="KAN684" s="37"/>
      <c r="KAO684" s="37"/>
      <c r="KAP684" s="37"/>
      <c r="KAQ684" s="37"/>
      <c r="KAR684" s="37"/>
      <c r="KAS684" s="37"/>
      <c r="KAT684" s="37"/>
      <c r="KAU684" s="37"/>
      <c r="KAV684" s="37"/>
      <c r="KAW684" s="37"/>
      <c r="KAX684" s="37"/>
      <c r="KAY684" s="37"/>
      <c r="KAZ684" s="37"/>
      <c r="KBA684" s="37"/>
      <c r="KBB684" s="37"/>
      <c r="KBC684" s="37"/>
      <c r="KBD684" s="37"/>
      <c r="KBE684" s="37"/>
      <c r="KBF684" s="37"/>
      <c r="KBG684" s="37"/>
      <c r="KBH684" s="37"/>
      <c r="KBI684" s="37"/>
      <c r="KBJ684" s="37"/>
      <c r="KBK684" s="37"/>
      <c r="KBL684" s="37"/>
      <c r="KBM684" s="37"/>
      <c r="KBN684" s="37"/>
      <c r="KBO684" s="37"/>
      <c r="KBP684" s="37"/>
      <c r="KBQ684" s="37"/>
      <c r="KBR684" s="37"/>
      <c r="KBS684" s="37"/>
      <c r="KBT684" s="37"/>
      <c r="KBU684" s="37"/>
      <c r="KBV684" s="37"/>
      <c r="KBW684" s="37"/>
      <c r="KBX684" s="37"/>
      <c r="KBY684" s="37"/>
      <c r="KBZ684" s="37"/>
      <c r="KCA684" s="37"/>
      <c r="KCB684" s="37"/>
      <c r="KCC684" s="37"/>
      <c r="KCD684" s="37"/>
      <c r="KCE684" s="37"/>
      <c r="KCF684" s="37"/>
      <c r="KCG684" s="37"/>
      <c r="KCH684" s="37"/>
      <c r="KCI684" s="37"/>
      <c r="KCJ684" s="37"/>
      <c r="KCK684" s="37"/>
      <c r="KCL684" s="37"/>
      <c r="KCM684" s="37"/>
      <c r="KCN684" s="37"/>
      <c r="KCO684" s="37"/>
      <c r="KCP684" s="37"/>
      <c r="KCQ684" s="37"/>
      <c r="KCR684" s="37"/>
      <c r="KCS684" s="37"/>
      <c r="KCT684" s="37"/>
      <c r="KCU684" s="37"/>
      <c r="KCV684" s="37"/>
      <c r="KCW684" s="37"/>
      <c r="KCX684" s="37"/>
      <c r="KCY684" s="37"/>
      <c r="KCZ684" s="37"/>
      <c r="KDA684" s="37"/>
      <c r="KDB684" s="37"/>
      <c r="KDC684" s="37"/>
      <c r="KDD684" s="37"/>
      <c r="KDE684" s="37"/>
      <c r="KDF684" s="37"/>
      <c r="KDG684" s="37"/>
      <c r="KDH684" s="37"/>
      <c r="KDI684" s="37"/>
      <c r="KDJ684" s="37"/>
      <c r="KDK684" s="37"/>
      <c r="KDL684" s="37"/>
      <c r="KDM684" s="37"/>
      <c r="KDN684" s="37"/>
      <c r="KDO684" s="37"/>
      <c r="KDP684" s="37"/>
      <c r="KDQ684" s="37"/>
      <c r="KDR684" s="37"/>
      <c r="KDS684" s="37"/>
      <c r="KDT684" s="37"/>
      <c r="KDU684" s="37"/>
      <c r="KDV684" s="37"/>
      <c r="KDW684" s="37"/>
      <c r="KDX684" s="37"/>
      <c r="KDY684" s="37"/>
      <c r="KDZ684" s="37"/>
      <c r="KEA684" s="37"/>
      <c r="KEB684" s="37"/>
      <c r="KEC684" s="37"/>
      <c r="KED684" s="37"/>
      <c r="KEE684" s="37"/>
      <c r="KEF684" s="37"/>
      <c r="KEG684" s="37"/>
      <c r="KEH684" s="37"/>
      <c r="KEI684" s="37"/>
      <c r="KEJ684" s="37"/>
      <c r="KEK684" s="37"/>
      <c r="KEL684" s="37"/>
      <c r="KEM684" s="37"/>
      <c r="KEN684" s="37"/>
      <c r="KEO684" s="37"/>
      <c r="KEP684" s="37"/>
      <c r="KEQ684" s="37"/>
      <c r="KER684" s="37"/>
      <c r="KES684" s="37"/>
      <c r="KET684" s="37"/>
      <c r="KEU684" s="37"/>
      <c r="KEV684" s="37"/>
      <c r="KEW684" s="37"/>
      <c r="KEX684" s="37"/>
      <c r="KEY684" s="37"/>
      <c r="KEZ684" s="37"/>
      <c r="KFA684" s="37"/>
      <c r="KFB684" s="37"/>
      <c r="KFC684" s="37"/>
      <c r="KFD684" s="37"/>
      <c r="KFE684" s="37"/>
      <c r="KFF684" s="37"/>
      <c r="KFG684" s="37"/>
      <c r="KFH684" s="37"/>
      <c r="KFI684" s="37"/>
      <c r="KFJ684" s="37"/>
      <c r="KFK684" s="37"/>
      <c r="KFL684" s="37"/>
      <c r="KFM684" s="37"/>
      <c r="KFN684" s="37"/>
      <c r="KFO684" s="37"/>
      <c r="KFP684" s="37"/>
      <c r="KFQ684" s="37"/>
      <c r="KFR684" s="37"/>
      <c r="KFS684" s="37"/>
      <c r="KFT684" s="37"/>
      <c r="KFU684" s="37"/>
      <c r="KFV684" s="37"/>
      <c r="KFW684" s="37"/>
      <c r="KFX684" s="37"/>
      <c r="KFY684" s="37"/>
      <c r="KFZ684" s="37"/>
      <c r="KGA684" s="37"/>
      <c r="KGB684" s="37"/>
      <c r="KGC684" s="37"/>
      <c r="KGD684" s="37"/>
      <c r="KGE684" s="37"/>
      <c r="KGF684" s="37"/>
      <c r="KGG684" s="37"/>
      <c r="KGH684" s="37"/>
      <c r="KGI684" s="37"/>
      <c r="KGJ684" s="37"/>
      <c r="KGK684" s="37"/>
      <c r="KGL684" s="37"/>
      <c r="KGM684" s="37"/>
      <c r="KGN684" s="37"/>
      <c r="KGO684" s="37"/>
      <c r="KGP684" s="37"/>
      <c r="KGQ684" s="37"/>
      <c r="KGR684" s="37"/>
      <c r="KGS684" s="37"/>
      <c r="KGT684" s="37"/>
      <c r="KGU684" s="37"/>
      <c r="KGV684" s="37"/>
      <c r="KGW684" s="37"/>
      <c r="KGX684" s="37"/>
      <c r="KGY684" s="37"/>
      <c r="KGZ684" s="37"/>
      <c r="KHA684" s="37"/>
      <c r="KHB684" s="37"/>
      <c r="KHC684" s="37"/>
      <c r="KHD684" s="37"/>
      <c r="KHE684" s="37"/>
      <c r="KHF684" s="37"/>
      <c r="KHG684" s="37"/>
      <c r="KHH684" s="37"/>
      <c r="KHI684" s="37"/>
      <c r="KHJ684" s="37"/>
      <c r="KHK684" s="37"/>
      <c r="KHL684" s="37"/>
      <c r="KHM684" s="37"/>
      <c r="KHN684" s="37"/>
      <c r="KHO684" s="37"/>
      <c r="KHP684" s="37"/>
      <c r="KHQ684" s="37"/>
      <c r="KHR684" s="37"/>
      <c r="KHS684" s="37"/>
      <c r="KHT684" s="37"/>
      <c r="KHU684" s="37"/>
      <c r="KHV684" s="37"/>
      <c r="KHW684" s="37"/>
      <c r="KHX684" s="37"/>
      <c r="KHY684" s="37"/>
      <c r="KHZ684" s="37"/>
      <c r="KIA684" s="37"/>
      <c r="KIB684" s="37"/>
      <c r="KIC684" s="37"/>
      <c r="KID684" s="37"/>
      <c r="KIE684" s="37"/>
      <c r="KIF684" s="37"/>
      <c r="KIG684" s="37"/>
      <c r="KIH684" s="37"/>
      <c r="KII684" s="37"/>
      <c r="KIJ684" s="37"/>
      <c r="KIK684" s="37"/>
      <c r="KIL684" s="37"/>
      <c r="KIM684" s="37"/>
      <c r="KIN684" s="37"/>
      <c r="KIO684" s="37"/>
      <c r="KIP684" s="37"/>
      <c r="KIQ684" s="37"/>
      <c r="KIR684" s="37"/>
      <c r="KIS684" s="37"/>
      <c r="KIT684" s="37"/>
      <c r="KIU684" s="37"/>
      <c r="KIV684" s="37"/>
      <c r="KIW684" s="37"/>
      <c r="KIX684" s="37"/>
      <c r="KIY684" s="37"/>
      <c r="KIZ684" s="37"/>
      <c r="KJA684" s="37"/>
      <c r="KJB684" s="37"/>
      <c r="KJC684" s="37"/>
      <c r="KJD684" s="37"/>
      <c r="KJE684" s="37"/>
      <c r="KJF684" s="37"/>
      <c r="KJG684" s="37"/>
      <c r="KJH684" s="37"/>
      <c r="KJI684" s="37"/>
      <c r="KJJ684" s="37"/>
      <c r="KJK684" s="37"/>
      <c r="KJL684" s="37"/>
      <c r="KJM684" s="37"/>
      <c r="KJN684" s="37"/>
      <c r="KJO684" s="37"/>
      <c r="KJP684" s="37"/>
      <c r="KJQ684" s="37"/>
      <c r="KJR684" s="37"/>
      <c r="KJS684" s="37"/>
      <c r="KJT684" s="37"/>
      <c r="KJU684" s="37"/>
      <c r="KJV684" s="37"/>
      <c r="KJW684" s="37"/>
      <c r="KJX684" s="37"/>
      <c r="KJY684" s="37"/>
      <c r="KJZ684" s="37"/>
      <c r="KKA684" s="37"/>
      <c r="KKB684" s="37"/>
      <c r="KKC684" s="37"/>
      <c r="KKD684" s="37"/>
      <c r="KKE684" s="37"/>
      <c r="KKF684" s="37"/>
      <c r="KKG684" s="37"/>
      <c r="KKH684" s="37"/>
      <c r="KKI684" s="37"/>
      <c r="KKJ684" s="37"/>
      <c r="KKK684" s="37"/>
      <c r="KKL684" s="37"/>
      <c r="KKM684" s="37"/>
      <c r="KKN684" s="37"/>
      <c r="KKO684" s="37"/>
      <c r="KKP684" s="37"/>
      <c r="KKQ684" s="37"/>
      <c r="KKR684" s="37"/>
      <c r="KKS684" s="37"/>
      <c r="KKT684" s="37"/>
      <c r="KKU684" s="37"/>
      <c r="KKV684" s="37"/>
      <c r="KKW684" s="37"/>
      <c r="KKX684" s="37"/>
      <c r="KKY684" s="37"/>
      <c r="KKZ684" s="37"/>
      <c r="KLA684" s="37"/>
      <c r="KLB684" s="37"/>
      <c r="KLC684" s="37"/>
      <c r="KLD684" s="37"/>
      <c r="KLE684" s="37"/>
      <c r="KLF684" s="37"/>
      <c r="KLG684" s="37"/>
      <c r="KLH684" s="37"/>
      <c r="KLI684" s="37"/>
      <c r="KLJ684" s="37"/>
      <c r="KLK684" s="37"/>
      <c r="KLL684" s="37"/>
      <c r="KLM684" s="37"/>
      <c r="KLN684" s="37"/>
      <c r="KLO684" s="37"/>
      <c r="KLP684" s="37"/>
      <c r="KLQ684" s="37"/>
      <c r="KLR684" s="37"/>
      <c r="KLS684" s="37"/>
      <c r="KLT684" s="37"/>
      <c r="KLU684" s="37"/>
      <c r="KLV684" s="37"/>
      <c r="KLW684" s="37"/>
      <c r="KLX684" s="37"/>
      <c r="KLY684" s="37"/>
      <c r="KLZ684" s="37"/>
      <c r="KMA684" s="37"/>
      <c r="KMB684" s="37"/>
      <c r="KMC684" s="37"/>
      <c r="KMD684" s="37"/>
      <c r="KME684" s="37"/>
      <c r="KMF684" s="37"/>
      <c r="KMG684" s="37"/>
      <c r="KMH684" s="37"/>
      <c r="KMI684" s="37"/>
      <c r="KMJ684" s="37"/>
      <c r="KMK684" s="37"/>
      <c r="KML684" s="37"/>
      <c r="KMM684" s="37"/>
      <c r="KMN684" s="37"/>
      <c r="KMO684" s="37"/>
      <c r="KMP684" s="37"/>
      <c r="KMQ684" s="37"/>
      <c r="KMR684" s="37"/>
      <c r="KMS684" s="37"/>
      <c r="KMT684" s="37"/>
      <c r="KMU684" s="37"/>
      <c r="KMV684" s="37"/>
      <c r="KMW684" s="37"/>
      <c r="KMX684" s="37"/>
      <c r="KMY684" s="37"/>
      <c r="KMZ684" s="37"/>
      <c r="KNA684" s="37"/>
      <c r="KNB684" s="37"/>
      <c r="KNC684" s="37"/>
      <c r="KND684" s="37"/>
      <c r="KNE684" s="37"/>
      <c r="KNF684" s="37"/>
      <c r="KNG684" s="37"/>
      <c r="KNH684" s="37"/>
      <c r="KNI684" s="37"/>
      <c r="KNJ684" s="37"/>
      <c r="KNK684" s="37"/>
      <c r="KNL684" s="37"/>
      <c r="KNM684" s="37"/>
      <c r="KNN684" s="37"/>
      <c r="KNO684" s="37"/>
      <c r="KNP684" s="37"/>
      <c r="KNQ684" s="37"/>
      <c r="KNR684" s="37"/>
      <c r="KNS684" s="37"/>
      <c r="KNT684" s="37"/>
      <c r="KNU684" s="37"/>
      <c r="KNV684" s="37"/>
      <c r="KNW684" s="37"/>
      <c r="KNX684" s="37"/>
      <c r="KNY684" s="37"/>
      <c r="KNZ684" s="37"/>
      <c r="KOA684" s="37"/>
      <c r="KOB684" s="37"/>
      <c r="KOC684" s="37"/>
      <c r="KOD684" s="37"/>
      <c r="KOE684" s="37"/>
      <c r="KOF684" s="37"/>
      <c r="KOG684" s="37"/>
      <c r="KOH684" s="37"/>
      <c r="KOI684" s="37"/>
      <c r="KOJ684" s="37"/>
      <c r="KOK684" s="37"/>
      <c r="KOL684" s="37"/>
      <c r="KOM684" s="37"/>
      <c r="KON684" s="37"/>
      <c r="KOO684" s="37"/>
      <c r="KOP684" s="37"/>
      <c r="KOQ684" s="37"/>
      <c r="KOR684" s="37"/>
      <c r="KOS684" s="37"/>
      <c r="KOT684" s="37"/>
      <c r="KOU684" s="37"/>
      <c r="KOV684" s="37"/>
      <c r="KOW684" s="37"/>
      <c r="KOX684" s="37"/>
      <c r="KOY684" s="37"/>
      <c r="KOZ684" s="37"/>
      <c r="KPA684" s="37"/>
      <c r="KPB684" s="37"/>
      <c r="KPC684" s="37"/>
      <c r="KPD684" s="37"/>
      <c r="KPE684" s="37"/>
      <c r="KPF684" s="37"/>
      <c r="KPG684" s="37"/>
      <c r="KPH684" s="37"/>
      <c r="KPI684" s="37"/>
      <c r="KPJ684" s="37"/>
      <c r="KPK684" s="37"/>
      <c r="KPL684" s="37"/>
      <c r="KPM684" s="37"/>
      <c r="KPN684" s="37"/>
      <c r="KPO684" s="37"/>
      <c r="KPP684" s="37"/>
      <c r="KPQ684" s="37"/>
      <c r="KPR684" s="37"/>
      <c r="KPS684" s="37"/>
      <c r="KPT684" s="37"/>
      <c r="KPU684" s="37"/>
      <c r="KPV684" s="37"/>
      <c r="KPW684" s="37"/>
      <c r="KPX684" s="37"/>
      <c r="KPY684" s="37"/>
      <c r="KPZ684" s="37"/>
      <c r="KQA684" s="37"/>
      <c r="KQB684" s="37"/>
      <c r="KQC684" s="37"/>
      <c r="KQD684" s="37"/>
      <c r="KQE684" s="37"/>
      <c r="KQF684" s="37"/>
      <c r="KQG684" s="37"/>
      <c r="KQH684" s="37"/>
      <c r="KQI684" s="37"/>
      <c r="KQJ684" s="37"/>
      <c r="KQK684" s="37"/>
      <c r="KQL684" s="37"/>
      <c r="KQM684" s="37"/>
      <c r="KQN684" s="37"/>
      <c r="KQO684" s="37"/>
      <c r="KQP684" s="37"/>
      <c r="KQQ684" s="37"/>
      <c r="KQR684" s="37"/>
      <c r="KQS684" s="37"/>
      <c r="KQT684" s="37"/>
      <c r="KQU684" s="37"/>
      <c r="KQV684" s="37"/>
      <c r="KQW684" s="37"/>
      <c r="KQX684" s="37"/>
      <c r="KQY684" s="37"/>
      <c r="KQZ684" s="37"/>
      <c r="KRA684" s="37"/>
      <c r="KRB684" s="37"/>
      <c r="KRC684" s="37"/>
      <c r="KRD684" s="37"/>
      <c r="KRE684" s="37"/>
      <c r="KRF684" s="37"/>
      <c r="KRG684" s="37"/>
      <c r="KRH684" s="37"/>
      <c r="KRI684" s="37"/>
      <c r="KRJ684" s="37"/>
      <c r="KRK684" s="37"/>
      <c r="KRL684" s="37"/>
      <c r="KRM684" s="37"/>
      <c r="KRN684" s="37"/>
      <c r="KRO684" s="37"/>
      <c r="KRP684" s="37"/>
      <c r="KRQ684" s="37"/>
      <c r="KRR684" s="37"/>
      <c r="KRS684" s="37"/>
      <c r="KRT684" s="37"/>
      <c r="KRU684" s="37"/>
      <c r="KRV684" s="37"/>
      <c r="KRW684" s="37"/>
      <c r="KRX684" s="37"/>
      <c r="KRY684" s="37"/>
      <c r="KRZ684" s="37"/>
      <c r="KSA684" s="37"/>
      <c r="KSB684" s="37"/>
      <c r="KSC684" s="37"/>
      <c r="KSD684" s="37"/>
      <c r="KSE684" s="37"/>
      <c r="KSF684" s="37"/>
      <c r="KSG684" s="37"/>
      <c r="KSH684" s="37"/>
      <c r="KSI684" s="37"/>
      <c r="KSJ684" s="37"/>
      <c r="KSK684" s="37"/>
      <c r="KSL684" s="37"/>
      <c r="KSM684" s="37"/>
      <c r="KSN684" s="37"/>
      <c r="KSO684" s="37"/>
      <c r="KSP684" s="37"/>
      <c r="KSQ684" s="37"/>
      <c r="KSR684" s="37"/>
      <c r="KSS684" s="37"/>
      <c r="KST684" s="37"/>
      <c r="KSU684" s="37"/>
      <c r="KSV684" s="37"/>
      <c r="KSW684" s="37"/>
      <c r="KSX684" s="37"/>
      <c r="KSY684" s="37"/>
      <c r="KSZ684" s="37"/>
      <c r="KTA684" s="37"/>
      <c r="KTB684" s="37"/>
      <c r="KTC684" s="37"/>
      <c r="KTD684" s="37"/>
      <c r="KTE684" s="37"/>
      <c r="KTF684" s="37"/>
      <c r="KTG684" s="37"/>
      <c r="KTH684" s="37"/>
      <c r="KTI684" s="37"/>
      <c r="KTJ684" s="37"/>
      <c r="KTK684" s="37"/>
      <c r="KTL684" s="37"/>
      <c r="KTM684" s="37"/>
      <c r="KTN684" s="37"/>
      <c r="KTO684" s="37"/>
      <c r="KTP684" s="37"/>
      <c r="KTQ684" s="37"/>
      <c r="KTR684" s="37"/>
      <c r="KTS684" s="37"/>
      <c r="KTT684" s="37"/>
      <c r="KTU684" s="37"/>
      <c r="KTV684" s="37"/>
      <c r="KTW684" s="37"/>
      <c r="KTX684" s="37"/>
      <c r="KTY684" s="37"/>
      <c r="KTZ684" s="37"/>
      <c r="KUA684" s="37"/>
      <c r="KUB684" s="37"/>
      <c r="KUC684" s="37"/>
      <c r="KUD684" s="37"/>
      <c r="KUE684" s="37"/>
      <c r="KUF684" s="37"/>
      <c r="KUG684" s="37"/>
      <c r="KUH684" s="37"/>
      <c r="KUI684" s="37"/>
      <c r="KUJ684" s="37"/>
      <c r="KUK684" s="37"/>
      <c r="KUL684" s="37"/>
      <c r="KUM684" s="37"/>
      <c r="KUN684" s="37"/>
      <c r="KUO684" s="37"/>
      <c r="KUP684" s="37"/>
      <c r="KUQ684" s="37"/>
      <c r="KUR684" s="37"/>
      <c r="KUS684" s="37"/>
      <c r="KUT684" s="37"/>
      <c r="KUU684" s="37"/>
      <c r="KUV684" s="37"/>
      <c r="KUW684" s="37"/>
      <c r="KUX684" s="37"/>
      <c r="KUY684" s="37"/>
      <c r="KUZ684" s="37"/>
      <c r="KVA684" s="37"/>
      <c r="KVB684" s="37"/>
      <c r="KVC684" s="37"/>
      <c r="KVD684" s="37"/>
      <c r="KVE684" s="37"/>
      <c r="KVF684" s="37"/>
      <c r="KVG684" s="37"/>
      <c r="KVH684" s="37"/>
      <c r="KVI684" s="37"/>
      <c r="KVJ684" s="37"/>
      <c r="KVK684" s="37"/>
      <c r="KVL684" s="37"/>
      <c r="KVM684" s="37"/>
      <c r="KVN684" s="37"/>
      <c r="KVO684" s="37"/>
      <c r="KVP684" s="37"/>
      <c r="KVQ684" s="37"/>
      <c r="KVR684" s="37"/>
      <c r="KVS684" s="37"/>
      <c r="KVT684" s="37"/>
      <c r="KVU684" s="37"/>
      <c r="KVV684" s="37"/>
      <c r="KVW684" s="37"/>
      <c r="KVX684" s="37"/>
      <c r="KVY684" s="37"/>
      <c r="KVZ684" s="37"/>
      <c r="KWA684" s="37"/>
      <c r="KWB684" s="37"/>
      <c r="KWC684" s="37"/>
      <c r="KWD684" s="37"/>
      <c r="KWE684" s="37"/>
      <c r="KWF684" s="37"/>
      <c r="KWG684" s="37"/>
      <c r="KWH684" s="37"/>
      <c r="KWI684" s="37"/>
      <c r="KWJ684" s="37"/>
      <c r="KWK684" s="37"/>
      <c r="KWL684" s="37"/>
      <c r="KWM684" s="37"/>
      <c r="KWN684" s="37"/>
      <c r="KWO684" s="37"/>
      <c r="KWP684" s="37"/>
      <c r="KWQ684" s="37"/>
      <c r="KWR684" s="37"/>
      <c r="KWS684" s="37"/>
      <c r="KWT684" s="37"/>
      <c r="KWU684" s="37"/>
      <c r="KWV684" s="37"/>
      <c r="KWW684" s="37"/>
      <c r="KWX684" s="37"/>
      <c r="KWY684" s="37"/>
      <c r="KWZ684" s="37"/>
      <c r="KXA684" s="37"/>
      <c r="KXB684" s="37"/>
      <c r="KXC684" s="37"/>
      <c r="KXD684" s="37"/>
      <c r="KXE684" s="37"/>
      <c r="KXF684" s="37"/>
      <c r="KXG684" s="37"/>
      <c r="KXH684" s="37"/>
      <c r="KXI684" s="37"/>
      <c r="KXJ684" s="37"/>
      <c r="KXK684" s="37"/>
      <c r="KXL684" s="37"/>
      <c r="KXM684" s="37"/>
      <c r="KXN684" s="37"/>
      <c r="KXO684" s="37"/>
      <c r="KXP684" s="37"/>
      <c r="KXQ684" s="37"/>
      <c r="KXR684" s="37"/>
      <c r="KXS684" s="37"/>
      <c r="KXT684" s="37"/>
      <c r="KXU684" s="37"/>
      <c r="KXV684" s="37"/>
      <c r="KXW684" s="37"/>
      <c r="KXX684" s="37"/>
      <c r="KXY684" s="37"/>
      <c r="KXZ684" s="37"/>
      <c r="KYA684" s="37"/>
      <c r="KYB684" s="37"/>
      <c r="KYC684" s="37"/>
      <c r="KYD684" s="37"/>
      <c r="KYE684" s="37"/>
      <c r="KYF684" s="37"/>
      <c r="KYG684" s="37"/>
      <c r="KYH684" s="37"/>
      <c r="KYI684" s="37"/>
      <c r="KYJ684" s="37"/>
      <c r="KYK684" s="37"/>
      <c r="KYL684" s="37"/>
      <c r="KYM684" s="37"/>
      <c r="KYN684" s="37"/>
      <c r="KYO684" s="37"/>
      <c r="KYP684" s="37"/>
      <c r="KYQ684" s="37"/>
      <c r="KYR684" s="37"/>
      <c r="KYS684" s="37"/>
      <c r="KYT684" s="37"/>
      <c r="KYU684" s="37"/>
      <c r="KYV684" s="37"/>
      <c r="KYW684" s="37"/>
      <c r="KYX684" s="37"/>
      <c r="KYY684" s="37"/>
      <c r="KYZ684" s="37"/>
      <c r="KZA684" s="37"/>
      <c r="KZB684" s="37"/>
      <c r="KZC684" s="37"/>
      <c r="KZD684" s="37"/>
      <c r="KZE684" s="37"/>
      <c r="KZF684" s="37"/>
      <c r="KZG684" s="37"/>
      <c r="KZH684" s="37"/>
      <c r="KZI684" s="37"/>
      <c r="KZJ684" s="37"/>
      <c r="KZK684" s="37"/>
      <c r="KZL684" s="37"/>
      <c r="KZM684" s="37"/>
      <c r="KZN684" s="37"/>
      <c r="KZO684" s="37"/>
      <c r="KZP684" s="37"/>
      <c r="KZQ684" s="37"/>
      <c r="KZR684" s="37"/>
      <c r="KZS684" s="37"/>
      <c r="KZT684" s="37"/>
      <c r="KZU684" s="37"/>
      <c r="KZV684" s="37"/>
      <c r="KZW684" s="37"/>
      <c r="KZX684" s="37"/>
      <c r="KZY684" s="37"/>
      <c r="KZZ684" s="37"/>
      <c r="LAA684" s="37"/>
      <c r="LAB684" s="37"/>
      <c r="LAC684" s="37"/>
      <c r="LAD684" s="37"/>
      <c r="LAE684" s="37"/>
      <c r="LAF684" s="37"/>
      <c r="LAG684" s="37"/>
      <c r="LAH684" s="37"/>
      <c r="LAI684" s="37"/>
      <c r="LAJ684" s="37"/>
      <c r="LAK684" s="37"/>
      <c r="LAL684" s="37"/>
      <c r="LAM684" s="37"/>
      <c r="LAN684" s="37"/>
      <c r="LAO684" s="37"/>
      <c r="LAP684" s="37"/>
      <c r="LAQ684" s="37"/>
      <c r="LAR684" s="37"/>
      <c r="LAS684" s="37"/>
      <c r="LAT684" s="37"/>
      <c r="LAU684" s="37"/>
      <c r="LAV684" s="37"/>
      <c r="LAW684" s="37"/>
      <c r="LAX684" s="37"/>
      <c r="LAY684" s="37"/>
      <c r="LAZ684" s="37"/>
      <c r="LBA684" s="37"/>
      <c r="LBB684" s="37"/>
      <c r="LBC684" s="37"/>
      <c r="LBD684" s="37"/>
      <c r="LBE684" s="37"/>
      <c r="LBF684" s="37"/>
      <c r="LBG684" s="37"/>
      <c r="LBH684" s="37"/>
      <c r="LBI684" s="37"/>
      <c r="LBJ684" s="37"/>
      <c r="LBK684" s="37"/>
      <c r="LBL684" s="37"/>
      <c r="LBM684" s="37"/>
      <c r="LBN684" s="37"/>
      <c r="LBO684" s="37"/>
      <c r="LBP684" s="37"/>
      <c r="LBQ684" s="37"/>
      <c r="LBR684" s="37"/>
      <c r="LBS684" s="37"/>
      <c r="LBT684" s="37"/>
      <c r="LBU684" s="37"/>
      <c r="LBV684" s="37"/>
      <c r="LBW684" s="37"/>
      <c r="LBX684" s="37"/>
      <c r="LBY684" s="37"/>
      <c r="LBZ684" s="37"/>
      <c r="LCA684" s="37"/>
      <c r="LCB684" s="37"/>
      <c r="LCC684" s="37"/>
      <c r="LCD684" s="37"/>
      <c r="LCE684" s="37"/>
      <c r="LCF684" s="37"/>
      <c r="LCG684" s="37"/>
      <c r="LCH684" s="37"/>
      <c r="LCI684" s="37"/>
      <c r="LCJ684" s="37"/>
      <c r="LCK684" s="37"/>
      <c r="LCL684" s="37"/>
      <c r="LCM684" s="37"/>
      <c r="LCN684" s="37"/>
      <c r="LCO684" s="37"/>
      <c r="LCP684" s="37"/>
      <c r="LCQ684" s="37"/>
      <c r="LCR684" s="37"/>
      <c r="LCS684" s="37"/>
      <c r="LCT684" s="37"/>
      <c r="LCU684" s="37"/>
      <c r="LCV684" s="37"/>
      <c r="LCW684" s="37"/>
      <c r="LCX684" s="37"/>
      <c r="LCY684" s="37"/>
      <c r="LCZ684" s="37"/>
      <c r="LDA684" s="37"/>
      <c r="LDB684" s="37"/>
      <c r="LDC684" s="37"/>
      <c r="LDD684" s="37"/>
      <c r="LDE684" s="37"/>
      <c r="LDF684" s="37"/>
      <c r="LDG684" s="37"/>
      <c r="LDH684" s="37"/>
      <c r="LDI684" s="37"/>
      <c r="LDJ684" s="37"/>
      <c r="LDK684" s="37"/>
      <c r="LDL684" s="37"/>
      <c r="LDM684" s="37"/>
      <c r="LDN684" s="37"/>
      <c r="LDO684" s="37"/>
      <c r="LDP684" s="37"/>
      <c r="LDQ684" s="37"/>
      <c r="LDR684" s="37"/>
      <c r="LDS684" s="37"/>
      <c r="LDT684" s="37"/>
      <c r="LDU684" s="37"/>
      <c r="LDV684" s="37"/>
      <c r="LDW684" s="37"/>
      <c r="LDX684" s="37"/>
      <c r="LDY684" s="37"/>
      <c r="LDZ684" s="37"/>
      <c r="LEA684" s="37"/>
      <c r="LEB684" s="37"/>
      <c r="LEC684" s="37"/>
      <c r="LED684" s="37"/>
      <c r="LEE684" s="37"/>
      <c r="LEF684" s="37"/>
      <c r="LEG684" s="37"/>
      <c r="LEH684" s="37"/>
      <c r="LEI684" s="37"/>
      <c r="LEJ684" s="37"/>
      <c r="LEK684" s="37"/>
      <c r="LEL684" s="37"/>
      <c r="LEM684" s="37"/>
      <c r="LEN684" s="37"/>
      <c r="LEO684" s="37"/>
      <c r="LEP684" s="37"/>
      <c r="LEQ684" s="37"/>
      <c r="LER684" s="37"/>
      <c r="LES684" s="37"/>
      <c r="LET684" s="37"/>
      <c r="LEU684" s="37"/>
      <c r="LEV684" s="37"/>
      <c r="LEW684" s="37"/>
      <c r="LEX684" s="37"/>
      <c r="LEY684" s="37"/>
      <c r="LEZ684" s="37"/>
      <c r="LFA684" s="37"/>
      <c r="LFB684" s="37"/>
      <c r="LFC684" s="37"/>
      <c r="LFD684" s="37"/>
      <c r="LFE684" s="37"/>
      <c r="LFF684" s="37"/>
      <c r="LFG684" s="37"/>
      <c r="LFH684" s="37"/>
      <c r="LFI684" s="37"/>
      <c r="LFJ684" s="37"/>
      <c r="LFK684" s="37"/>
      <c r="LFL684" s="37"/>
      <c r="LFM684" s="37"/>
      <c r="LFN684" s="37"/>
      <c r="LFO684" s="37"/>
      <c r="LFP684" s="37"/>
      <c r="LFQ684" s="37"/>
      <c r="LFR684" s="37"/>
      <c r="LFS684" s="37"/>
      <c r="LFT684" s="37"/>
      <c r="LFU684" s="37"/>
      <c r="LFV684" s="37"/>
      <c r="LFW684" s="37"/>
      <c r="LFX684" s="37"/>
      <c r="LFY684" s="37"/>
      <c r="LFZ684" s="37"/>
      <c r="LGA684" s="37"/>
      <c r="LGB684" s="37"/>
      <c r="LGC684" s="37"/>
      <c r="LGD684" s="37"/>
      <c r="LGE684" s="37"/>
      <c r="LGF684" s="37"/>
      <c r="LGG684" s="37"/>
      <c r="LGH684" s="37"/>
      <c r="LGI684" s="37"/>
      <c r="LGJ684" s="37"/>
      <c r="LGK684" s="37"/>
      <c r="LGL684" s="37"/>
      <c r="LGM684" s="37"/>
      <c r="LGN684" s="37"/>
      <c r="LGO684" s="37"/>
      <c r="LGP684" s="37"/>
      <c r="LGQ684" s="37"/>
      <c r="LGR684" s="37"/>
      <c r="LGS684" s="37"/>
      <c r="LGT684" s="37"/>
      <c r="LGU684" s="37"/>
      <c r="LGV684" s="37"/>
      <c r="LGW684" s="37"/>
      <c r="LGX684" s="37"/>
      <c r="LGY684" s="37"/>
      <c r="LGZ684" s="37"/>
      <c r="LHA684" s="37"/>
      <c r="LHB684" s="37"/>
      <c r="LHC684" s="37"/>
      <c r="LHD684" s="37"/>
      <c r="LHE684" s="37"/>
      <c r="LHF684" s="37"/>
      <c r="LHG684" s="37"/>
      <c r="LHH684" s="37"/>
      <c r="LHI684" s="37"/>
      <c r="LHJ684" s="37"/>
      <c r="LHK684" s="37"/>
      <c r="LHL684" s="37"/>
      <c r="LHM684" s="37"/>
      <c r="LHN684" s="37"/>
      <c r="LHO684" s="37"/>
      <c r="LHP684" s="37"/>
      <c r="LHQ684" s="37"/>
      <c r="LHR684" s="37"/>
      <c r="LHS684" s="37"/>
      <c r="LHT684" s="37"/>
      <c r="LHU684" s="37"/>
      <c r="LHV684" s="37"/>
      <c r="LHW684" s="37"/>
      <c r="LHX684" s="37"/>
      <c r="LHY684" s="37"/>
      <c r="LHZ684" s="37"/>
      <c r="LIA684" s="37"/>
      <c r="LIB684" s="37"/>
      <c r="LIC684" s="37"/>
      <c r="LID684" s="37"/>
      <c r="LIE684" s="37"/>
      <c r="LIF684" s="37"/>
      <c r="LIG684" s="37"/>
      <c r="LIH684" s="37"/>
      <c r="LII684" s="37"/>
      <c r="LIJ684" s="37"/>
      <c r="LIK684" s="37"/>
      <c r="LIL684" s="37"/>
      <c r="LIM684" s="37"/>
      <c r="LIN684" s="37"/>
      <c r="LIO684" s="37"/>
      <c r="LIP684" s="37"/>
      <c r="LIQ684" s="37"/>
      <c r="LIR684" s="37"/>
      <c r="LIS684" s="37"/>
      <c r="LIT684" s="37"/>
      <c r="LIU684" s="37"/>
      <c r="LIV684" s="37"/>
      <c r="LIW684" s="37"/>
      <c r="LIX684" s="37"/>
      <c r="LIY684" s="37"/>
      <c r="LIZ684" s="37"/>
      <c r="LJA684" s="37"/>
      <c r="LJB684" s="37"/>
      <c r="LJC684" s="37"/>
      <c r="LJD684" s="37"/>
      <c r="LJE684" s="37"/>
      <c r="LJF684" s="37"/>
      <c r="LJG684" s="37"/>
      <c r="LJH684" s="37"/>
      <c r="LJI684" s="37"/>
      <c r="LJJ684" s="37"/>
      <c r="LJK684" s="37"/>
      <c r="LJL684" s="37"/>
      <c r="LJM684" s="37"/>
      <c r="LJN684" s="37"/>
      <c r="LJO684" s="37"/>
      <c r="LJP684" s="37"/>
      <c r="LJQ684" s="37"/>
      <c r="LJR684" s="37"/>
      <c r="LJS684" s="37"/>
      <c r="LJT684" s="37"/>
      <c r="LJU684" s="37"/>
      <c r="LJV684" s="37"/>
      <c r="LJW684" s="37"/>
      <c r="LJX684" s="37"/>
      <c r="LJY684" s="37"/>
      <c r="LJZ684" s="37"/>
      <c r="LKA684" s="37"/>
      <c r="LKB684" s="37"/>
      <c r="LKC684" s="37"/>
      <c r="LKD684" s="37"/>
      <c r="LKE684" s="37"/>
      <c r="LKF684" s="37"/>
      <c r="LKG684" s="37"/>
      <c r="LKH684" s="37"/>
      <c r="LKI684" s="37"/>
      <c r="LKJ684" s="37"/>
      <c r="LKK684" s="37"/>
      <c r="LKL684" s="37"/>
      <c r="LKM684" s="37"/>
      <c r="LKN684" s="37"/>
      <c r="LKO684" s="37"/>
      <c r="LKP684" s="37"/>
      <c r="LKQ684" s="37"/>
      <c r="LKR684" s="37"/>
      <c r="LKS684" s="37"/>
      <c r="LKT684" s="37"/>
      <c r="LKU684" s="37"/>
      <c r="LKV684" s="37"/>
      <c r="LKW684" s="37"/>
      <c r="LKX684" s="37"/>
      <c r="LKY684" s="37"/>
      <c r="LKZ684" s="37"/>
      <c r="LLA684" s="37"/>
      <c r="LLB684" s="37"/>
      <c r="LLC684" s="37"/>
      <c r="LLD684" s="37"/>
      <c r="LLE684" s="37"/>
      <c r="LLF684" s="37"/>
      <c r="LLG684" s="37"/>
      <c r="LLH684" s="37"/>
      <c r="LLI684" s="37"/>
      <c r="LLJ684" s="37"/>
      <c r="LLK684" s="37"/>
      <c r="LLL684" s="37"/>
      <c r="LLM684" s="37"/>
      <c r="LLN684" s="37"/>
      <c r="LLO684" s="37"/>
      <c r="LLP684" s="37"/>
      <c r="LLQ684" s="37"/>
      <c r="LLR684" s="37"/>
      <c r="LLS684" s="37"/>
      <c r="LLT684" s="37"/>
      <c r="LLU684" s="37"/>
      <c r="LLV684" s="37"/>
      <c r="LLW684" s="37"/>
      <c r="LLX684" s="37"/>
      <c r="LLY684" s="37"/>
      <c r="LLZ684" s="37"/>
      <c r="LMA684" s="37"/>
      <c r="LMB684" s="37"/>
      <c r="LMC684" s="37"/>
      <c r="LMD684" s="37"/>
      <c r="LME684" s="37"/>
      <c r="LMF684" s="37"/>
      <c r="LMG684" s="37"/>
      <c r="LMH684" s="37"/>
      <c r="LMI684" s="37"/>
      <c r="LMJ684" s="37"/>
      <c r="LMK684" s="37"/>
      <c r="LML684" s="37"/>
      <c r="LMM684" s="37"/>
      <c r="LMN684" s="37"/>
      <c r="LMO684" s="37"/>
      <c r="LMP684" s="37"/>
      <c r="LMQ684" s="37"/>
      <c r="LMR684" s="37"/>
      <c r="LMS684" s="37"/>
      <c r="LMT684" s="37"/>
      <c r="LMU684" s="37"/>
      <c r="LMV684" s="37"/>
      <c r="LMW684" s="37"/>
      <c r="LMX684" s="37"/>
      <c r="LMY684" s="37"/>
      <c r="LMZ684" s="37"/>
      <c r="LNA684" s="37"/>
      <c r="LNB684" s="37"/>
      <c r="LNC684" s="37"/>
      <c r="LND684" s="37"/>
      <c r="LNE684" s="37"/>
      <c r="LNF684" s="37"/>
      <c r="LNG684" s="37"/>
      <c r="LNH684" s="37"/>
      <c r="LNI684" s="37"/>
      <c r="LNJ684" s="37"/>
      <c r="LNK684" s="37"/>
      <c r="LNL684" s="37"/>
      <c r="LNM684" s="37"/>
      <c r="LNN684" s="37"/>
      <c r="LNO684" s="37"/>
      <c r="LNP684" s="37"/>
      <c r="LNQ684" s="37"/>
      <c r="LNR684" s="37"/>
      <c r="LNS684" s="37"/>
      <c r="LNT684" s="37"/>
      <c r="LNU684" s="37"/>
      <c r="LNV684" s="37"/>
      <c r="LNW684" s="37"/>
      <c r="LNX684" s="37"/>
      <c r="LNY684" s="37"/>
      <c r="LNZ684" s="37"/>
      <c r="LOA684" s="37"/>
      <c r="LOB684" s="37"/>
      <c r="LOC684" s="37"/>
      <c r="LOD684" s="37"/>
      <c r="LOE684" s="37"/>
      <c r="LOF684" s="37"/>
      <c r="LOG684" s="37"/>
      <c r="LOH684" s="37"/>
      <c r="LOI684" s="37"/>
      <c r="LOJ684" s="37"/>
      <c r="LOK684" s="37"/>
      <c r="LOL684" s="37"/>
      <c r="LOM684" s="37"/>
      <c r="LON684" s="37"/>
      <c r="LOO684" s="37"/>
      <c r="LOP684" s="37"/>
      <c r="LOQ684" s="37"/>
      <c r="LOR684" s="37"/>
      <c r="LOS684" s="37"/>
      <c r="LOT684" s="37"/>
      <c r="LOU684" s="37"/>
      <c r="LOV684" s="37"/>
      <c r="LOW684" s="37"/>
      <c r="LOX684" s="37"/>
      <c r="LOY684" s="37"/>
      <c r="LOZ684" s="37"/>
      <c r="LPA684" s="37"/>
      <c r="LPB684" s="37"/>
      <c r="LPC684" s="37"/>
      <c r="LPD684" s="37"/>
      <c r="LPE684" s="37"/>
      <c r="LPF684" s="37"/>
      <c r="LPG684" s="37"/>
      <c r="LPH684" s="37"/>
      <c r="LPI684" s="37"/>
      <c r="LPJ684" s="37"/>
      <c r="LPK684" s="37"/>
      <c r="LPL684" s="37"/>
      <c r="LPM684" s="37"/>
      <c r="LPN684" s="37"/>
      <c r="LPO684" s="37"/>
      <c r="LPP684" s="37"/>
      <c r="LPQ684" s="37"/>
      <c r="LPR684" s="37"/>
      <c r="LPS684" s="37"/>
      <c r="LPT684" s="37"/>
      <c r="LPU684" s="37"/>
      <c r="LPV684" s="37"/>
      <c r="LPW684" s="37"/>
      <c r="LPX684" s="37"/>
      <c r="LPY684" s="37"/>
      <c r="LPZ684" s="37"/>
      <c r="LQA684" s="37"/>
      <c r="LQB684" s="37"/>
      <c r="LQC684" s="37"/>
      <c r="LQD684" s="37"/>
      <c r="LQE684" s="37"/>
      <c r="LQF684" s="37"/>
      <c r="LQG684" s="37"/>
      <c r="LQH684" s="37"/>
      <c r="LQI684" s="37"/>
      <c r="LQJ684" s="37"/>
      <c r="LQK684" s="37"/>
      <c r="LQL684" s="37"/>
      <c r="LQM684" s="37"/>
      <c r="LQN684" s="37"/>
      <c r="LQO684" s="37"/>
      <c r="LQP684" s="37"/>
      <c r="LQQ684" s="37"/>
      <c r="LQR684" s="37"/>
      <c r="LQS684" s="37"/>
      <c r="LQT684" s="37"/>
      <c r="LQU684" s="37"/>
      <c r="LQV684" s="37"/>
      <c r="LQW684" s="37"/>
      <c r="LQX684" s="37"/>
      <c r="LQY684" s="37"/>
      <c r="LQZ684" s="37"/>
      <c r="LRA684" s="37"/>
      <c r="LRB684" s="37"/>
      <c r="LRC684" s="37"/>
      <c r="LRD684" s="37"/>
      <c r="LRE684" s="37"/>
      <c r="LRF684" s="37"/>
      <c r="LRG684" s="37"/>
      <c r="LRH684" s="37"/>
      <c r="LRI684" s="37"/>
      <c r="LRJ684" s="37"/>
      <c r="LRK684" s="37"/>
      <c r="LRL684" s="37"/>
      <c r="LRM684" s="37"/>
      <c r="LRN684" s="37"/>
      <c r="LRO684" s="37"/>
      <c r="LRP684" s="37"/>
      <c r="LRQ684" s="37"/>
      <c r="LRR684" s="37"/>
      <c r="LRS684" s="37"/>
      <c r="LRT684" s="37"/>
      <c r="LRU684" s="37"/>
      <c r="LRV684" s="37"/>
      <c r="LRW684" s="37"/>
      <c r="LRX684" s="37"/>
      <c r="LRY684" s="37"/>
      <c r="LRZ684" s="37"/>
      <c r="LSA684" s="37"/>
      <c r="LSB684" s="37"/>
      <c r="LSC684" s="37"/>
      <c r="LSD684" s="37"/>
      <c r="LSE684" s="37"/>
      <c r="LSF684" s="37"/>
      <c r="LSG684" s="37"/>
      <c r="LSH684" s="37"/>
      <c r="LSI684" s="37"/>
      <c r="LSJ684" s="37"/>
      <c r="LSK684" s="37"/>
      <c r="LSL684" s="37"/>
      <c r="LSM684" s="37"/>
      <c r="LSN684" s="37"/>
      <c r="LSO684" s="37"/>
      <c r="LSP684" s="37"/>
      <c r="LSQ684" s="37"/>
      <c r="LSR684" s="37"/>
      <c r="LSS684" s="37"/>
      <c r="LST684" s="37"/>
      <c r="LSU684" s="37"/>
      <c r="LSV684" s="37"/>
      <c r="LSW684" s="37"/>
      <c r="LSX684" s="37"/>
      <c r="LSY684" s="37"/>
      <c r="LSZ684" s="37"/>
      <c r="LTA684" s="37"/>
      <c r="LTB684" s="37"/>
      <c r="LTC684" s="37"/>
      <c r="LTD684" s="37"/>
      <c r="LTE684" s="37"/>
      <c r="LTF684" s="37"/>
      <c r="LTG684" s="37"/>
      <c r="LTH684" s="37"/>
      <c r="LTI684" s="37"/>
      <c r="LTJ684" s="37"/>
      <c r="LTK684" s="37"/>
      <c r="LTL684" s="37"/>
      <c r="LTM684" s="37"/>
      <c r="LTN684" s="37"/>
      <c r="LTO684" s="37"/>
      <c r="LTP684" s="37"/>
      <c r="LTQ684" s="37"/>
      <c r="LTR684" s="37"/>
      <c r="LTS684" s="37"/>
      <c r="LTT684" s="37"/>
      <c r="LTU684" s="37"/>
      <c r="LTV684" s="37"/>
      <c r="LTW684" s="37"/>
      <c r="LTX684" s="37"/>
      <c r="LTY684" s="37"/>
      <c r="LTZ684" s="37"/>
      <c r="LUA684" s="37"/>
      <c r="LUB684" s="37"/>
      <c r="LUC684" s="37"/>
      <c r="LUD684" s="37"/>
      <c r="LUE684" s="37"/>
      <c r="LUF684" s="37"/>
      <c r="LUG684" s="37"/>
      <c r="LUH684" s="37"/>
      <c r="LUI684" s="37"/>
      <c r="LUJ684" s="37"/>
      <c r="LUK684" s="37"/>
      <c r="LUL684" s="37"/>
      <c r="LUM684" s="37"/>
      <c r="LUN684" s="37"/>
      <c r="LUO684" s="37"/>
      <c r="LUP684" s="37"/>
      <c r="LUQ684" s="37"/>
      <c r="LUR684" s="37"/>
      <c r="LUS684" s="37"/>
      <c r="LUT684" s="37"/>
      <c r="LUU684" s="37"/>
      <c r="LUV684" s="37"/>
      <c r="LUW684" s="37"/>
      <c r="LUX684" s="37"/>
      <c r="LUY684" s="37"/>
      <c r="LUZ684" s="37"/>
      <c r="LVA684" s="37"/>
      <c r="LVB684" s="37"/>
      <c r="LVC684" s="37"/>
      <c r="LVD684" s="37"/>
      <c r="LVE684" s="37"/>
      <c r="LVF684" s="37"/>
      <c r="LVG684" s="37"/>
      <c r="LVH684" s="37"/>
      <c r="LVI684" s="37"/>
      <c r="LVJ684" s="37"/>
      <c r="LVK684" s="37"/>
      <c r="LVL684" s="37"/>
      <c r="LVM684" s="37"/>
      <c r="LVN684" s="37"/>
      <c r="LVO684" s="37"/>
      <c r="LVP684" s="37"/>
      <c r="LVQ684" s="37"/>
      <c r="LVR684" s="37"/>
      <c r="LVS684" s="37"/>
      <c r="LVT684" s="37"/>
      <c r="LVU684" s="37"/>
      <c r="LVV684" s="37"/>
      <c r="LVW684" s="37"/>
      <c r="LVX684" s="37"/>
      <c r="LVY684" s="37"/>
      <c r="LVZ684" s="37"/>
      <c r="LWA684" s="37"/>
      <c r="LWB684" s="37"/>
      <c r="LWC684" s="37"/>
      <c r="LWD684" s="37"/>
      <c r="LWE684" s="37"/>
      <c r="LWF684" s="37"/>
      <c r="LWG684" s="37"/>
      <c r="LWH684" s="37"/>
      <c r="LWI684" s="37"/>
      <c r="LWJ684" s="37"/>
      <c r="LWK684" s="37"/>
      <c r="LWL684" s="37"/>
      <c r="LWM684" s="37"/>
      <c r="LWN684" s="37"/>
      <c r="LWO684" s="37"/>
      <c r="LWP684" s="37"/>
      <c r="LWQ684" s="37"/>
      <c r="LWR684" s="37"/>
      <c r="LWS684" s="37"/>
      <c r="LWT684" s="37"/>
      <c r="LWU684" s="37"/>
      <c r="LWV684" s="37"/>
      <c r="LWW684" s="37"/>
      <c r="LWX684" s="37"/>
      <c r="LWY684" s="37"/>
      <c r="LWZ684" s="37"/>
      <c r="LXA684" s="37"/>
      <c r="LXB684" s="37"/>
      <c r="LXC684" s="37"/>
      <c r="LXD684" s="37"/>
      <c r="LXE684" s="37"/>
      <c r="LXF684" s="37"/>
      <c r="LXG684" s="37"/>
      <c r="LXH684" s="37"/>
      <c r="LXI684" s="37"/>
      <c r="LXJ684" s="37"/>
      <c r="LXK684" s="37"/>
      <c r="LXL684" s="37"/>
      <c r="LXM684" s="37"/>
      <c r="LXN684" s="37"/>
      <c r="LXO684" s="37"/>
      <c r="LXP684" s="37"/>
      <c r="LXQ684" s="37"/>
      <c r="LXR684" s="37"/>
      <c r="LXS684" s="37"/>
      <c r="LXT684" s="37"/>
      <c r="LXU684" s="37"/>
      <c r="LXV684" s="37"/>
      <c r="LXW684" s="37"/>
      <c r="LXX684" s="37"/>
      <c r="LXY684" s="37"/>
      <c r="LXZ684" s="37"/>
      <c r="LYA684" s="37"/>
      <c r="LYB684" s="37"/>
      <c r="LYC684" s="37"/>
      <c r="LYD684" s="37"/>
      <c r="LYE684" s="37"/>
      <c r="LYF684" s="37"/>
      <c r="LYG684" s="37"/>
      <c r="LYH684" s="37"/>
      <c r="LYI684" s="37"/>
      <c r="LYJ684" s="37"/>
      <c r="LYK684" s="37"/>
      <c r="LYL684" s="37"/>
      <c r="LYM684" s="37"/>
      <c r="LYN684" s="37"/>
      <c r="LYO684" s="37"/>
      <c r="LYP684" s="37"/>
      <c r="LYQ684" s="37"/>
      <c r="LYR684" s="37"/>
      <c r="LYS684" s="37"/>
      <c r="LYT684" s="37"/>
      <c r="LYU684" s="37"/>
      <c r="LYV684" s="37"/>
      <c r="LYW684" s="37"/>
      <c r="LYX684" s="37"/>
      <c r="LYY684" s="37"/>
      <c r="LYZ684" s="37"/>
      <c r="LZA684" s="37"/>
      <c r="LZB684" s="37"/>
      <c r="LZC684" s="37"/>
      <c r="LZD684" s="37"/>
      <c r="LZE684" s="37"/>
      <c r="LZF684" s="37"/>
      <c r="LZG684" s="37"/>
      <c r="LZH684" s="37"/>
      <c r="LZI684" s="37"/>
      <c r="LZJ684" s="37"/>
      <c r="LZK684" s="37"/>
      <c r="LZL684" s="37"/>
      <c r="LZM684" s="37"/>
      <c r="LZN684" s="37"/>
      <c r="LZO684" s="37"/>
      <c r="LZP684" s="37"/>
      <c r="LZQ684" s="37"/>
      <c r="LZR684" s="37"/>
      <c r="LZS684" s="37"/>
      <c r="LZT684" s="37"/>
      <c r="LZU684" s="37"/>
      <c r="LZV684" s="37"/>
      <c r="LZW684" s="37"/>
      <c r="LZX684" s="37"/>
      <c r="LZY684" s="37"/>
      <c r="LZZ684" s="37"/>
      <c r="MAA684" s="37"/>
      <c r="MAB684" s="37"/>
      <c r="MAC684" s="37"/>
      <c r="MAD684" s="37"/>
      <c r="MAE684" s="37"/>
      <c r="MAF684" s="37"/>
      <c r="MAG684" s="37"/>
      <c r="MAH684" s="37"/>
      <c r="MAI684" s="37"/>
      <c r="MAJ684" s="37"/>
      <c r="MAK684" s="37"/>
      <c r="MAL684" s="37"/>
      <c r="MAM684" s="37"/>
      <c r="MAN684" s="37"/>
      <c r="MAO684" s="37"/>
      <c r="MAP684" s="37"/>
      <c r="MAQ684" s="37"/>
      <c r="MAR684" s="37"/>
      <c r="MAS684" s="37"/>
      <c r="MAT684" s="37"/>
      <c r="MAU684" s="37"/>
      <c r="MAV684" s="37"/>
      <c r="MAW684" s="37"/>
      <c r="MAX684" s="37"/>
      <c r="MAY684" s="37"/>
      <c r="MAZ684" s="37"/>
      <c r="MBA684" s="37"/>
      <c r="MBB684" s="37"/>
      <c r="MBC684" s="37"/>
      <c r="MBD684" s="37"/>
      <c r="MBE684" s="37"/>
      <c r="MBF684" s="37"/>
      <c r="MBG684" s="37"/>
      <c r="MBH684" s="37"/>
      <c r="MBI684" s="37"/>
      <c r="MBJ684" s="37"/>
      <c r="MBK684" s="37"/>
      <c r="MBL684" s="37"/>
      <c r="MBM684" s="37"/>
      <c r="MBN684" s="37"/>
      <c r="MBO684" s="37"/>
      <c r="MBP684" s="37"/>
      <c r="MBQ684" s="37"/>
      <c r="MBR684" s="37"/>
      <c r="MBS684" s="37"/>
      <c r="MBT684" s="37"/>
      <c r="MBU684" s="37"/>
      <c r="MBV684" s="37"/>
      <c r="MBW684" s="37"/>
      <c r="MBX684" s="37"/>
      <c r="MBY684" s="37"/>
      <c r="MBZ684" s="37"/>
      <c r="MCA684" s="37"/>
      <c r="MCB684" s="37"/>
      <c r="MCC684" s="37"/>
      <c r="MCD684" s="37"/>
      <c r="MCE684" s="37"/>
      <c r="MCF684" s="37"/>
      <c r="MCG684" s="37"/>
      <c r="MCH684" s="37"/>
      <c r="MCI684" s="37"/>
      <c r="MCJ684" s="37"/>
      <c r="MCK684" s="37"/>
      <c r="MCL684" s="37"/>
      <c r="MCM684" s="37"/>
      <c r="MCN684" s="37"/>
      <c r="MCO684" s="37"/>
      <c r="MCP684" s="37"/>
      <c r="MCQ684" s="37"/>
      <c r="MCR684" s="37"/>
      <c r="MCS684" s="37"/>
      <c r="MCT684" s="37"/>
      <c r="MCU684" s="37"/>
      <c r="MCV684" s="37"/>
      <c r="MCW684" s="37"/>
      <c r="MCX684" s="37"/>
      <c r="MCY684" s="37"/>
      <c r="MCZ684" s="37"/>
      <c r="MDA684" s="37"/>
      <c r="MDB684" s="37"/>
      <c r="MDC684" s="37"/>
      <c r="MDD684" s="37"/>
      <c r="MDE684" s="37"/>
      <c r="MDF684" s="37"/>
      <c r="MDG684" s="37"/>
      <c r="MDH684" s="37"/>
      <c r="MDI684" s="37"/>
      <c r="MDJ684" s="37"/>
      <c r="MDK684" s="37"/>
      <c r="MDL684" s="37"/>
      <c r="MDM684" s="37"/>
      <c r="MDN684" s="37"/>
      <c r="MDO684" s="37"/>
      <c r="MDP684" s="37"/>
      <c r="MDQ684" s="37"/>
      <c r="MDR684" s="37"/>
      <c r="MDS684" s="37"/>
      <c r="MDT684" s="37"/>
      <c r="MDU684" s="37"/>
      <c r="MDV684" s="37"/>
      <c r="MDW684" s="37"/>
      <c r="MDX684" s="37"/>
      <c r="MDY684" s="37"/>
      <c r="MDZ684" s="37"/>
      <c r="MEA684" s="37"/>
      <c r="MEB684" s="37"/>
      <c r="MEC684" s="37"/>
      <c r="MED684" s="37"/>
      <c r="MEE684" s="37"/>
      <c r="MEF684" s="37"/>
      <c r="MEG684" s="37"/>
      <c r="MEH684" s="37"/>
      <c r="MEI684" s="37"/>
      <c r="MEJ684" s="37"/>
      <c r="MEK684" s="37"/>
      <c r="MEL684" s="37"/>
      <c r="MEM684" s="37"/>
      <c r="MEN684" s="37"/>
      <c r="MEO684" s="37"/>
      <c r="MEP684" s="37"/>
      <c r="MEQ684" s="37"/>
      <c r="MER684" s="37"/>
      <c r="MES684" s="37"/>
      <c r="MET684" s="37"/>
      <c r="MEU684" s="37"/>
      <c r="MEV684" s="37"/>
      <c r="MEW684" s="37"/>
      <c r="MEX684" s="37"/>
      <c r="MEY684" s="37"/>
      <c r="MEZ684" s="37"/>
      <c r="MFA684" s="37"/>
      <c r="MFB684" s="37"/>
      <c r="MFC684" s="37"/>
      <c r="MFD684" s="37"/>
      <c r="MFE684" s="37"/>
      <c r="MFF684" s="37"/>
      <c r="MFG684" s="37"/>
      <c r="MFH684" s="37"/>
      <c r="MFI684" s="37"/>
      <c r="MFJ684" s="37"/>
      <c r="MFK684" s="37"/>
      <c r="MFL684" s="37"/>
      <c r="MFM684" s="37"/>
      <c r="MFN684" s="37"/>
      <c r="MFO684" s="37"/>
      <c r="MFP684" s="37"/>
      <c r="MFQ684" s="37"/>
      <c r="MFR684" s="37"/>
      <c r="MFS684" s="37"/>
      <c r="MFT684" s="37"/>
      <c r="MFU684" s="37"/>
      <c r="MFV684" s="37"/>
      <c r="MFW684" s="37"/>
      <c r="MFX684" s="37"/>
      <c r="MFY684" s="37"/>
      <c r="MFZ684" s="37"/>
      <c r="MGA684" s="37"/>
      <c r="MGB684" s="37"/>
      <c r="MGC684" s="37"/>
      <c r="MGD684" s="37"/>
      <c r="MGE684" s="37"/>
      <c r="MGF684" s="37"/>
      <c r="MGG684" s="37"/>
      <c r="MGH684" s="37"/>
      <c r="MGI684" s="37"/>
      <c r="MGJ684" s="37"/>
      <c r="MGK684" s="37"/>
      <c r="MGL684" s="37"/>
      <c r="MGM684" s="37"/>
      <c r="MGN684" s="37"/>
      <c r="MGO684" s="37"/>
      <c r="MGP684" s="37"/>
      <c r="MGQ684" s="37"/>
      <c r="MGR684" s="37"/>
      <c r="MGS684" s="37"/>
      <c r="MGT684" s="37"/>
      <c r="MGU684" s="37"/>
      <c r="MGV684" s="37"/>
      <c r="MGW684" s="37"/>
      <c r="MGX684" s="37"/>
      <c r="MGY684" s="37"/>
      <c r="MGZ684" s="37"/>
      <c r="MHA684" s="37"/>
      <c r="MHB684" s="37"/>
      <c r="MHC684" s="37"/>
      <c r="MHD684" s="37"/>
      <c r="MHE684" s="37"/>
      <c r="MHF684" s="37"/>
      <c r="MHG684" s="37"/>
      <c r="MHH684" s="37"/>
      <c r="MHI684" s="37"/>
      <c r="MHJ684" s="37"/>
      <c r="MHK684" s="37"/>
      <c r="MHL684" s="37"/>
      <c r="MHM684" s="37"/>
      <c r="MHN684" s="37"/>
      <c r="MHO684" s="37"/>
      <c r="MHP684" s="37"/>
      <c r="MHQ684" s="37"/>
      <c r="MHR684" s="37"/>
      <c r="MHS684" s="37"/>
      <c r="MHT684" s="37"/>
      <c r="MHU684" s="37"/>
      <c r="MHV684" s="37"/>
      <c r="MHW684" s="37"/>
      <c r="MHX684" s="37"/>
      <c r="MHY684" s="37"/>
      <c r="MHZ684" s="37"/>
      <c r="MIA684" s="37"/>
      <c r="MIB684" s="37"/>
      <c r="MIC684" s="37"/>
      <c r="MID684" s="37"/>
      <c r="MIE684" s="37"/>
      <c r="MIF684" s="37"/>
      <c r="MIG684" s="37"/>
      <c r="MIH684" s="37"/>
      <c r="MII684" s="37"/>
      <c r="MIJ684" s="37"/>
      <c r="MIK684" s="37"/>
      <c r="MIL684" s="37"/>
      <c r="MIM684" s="37"/>
      <c r="MIN684" s="37"/>
      <c r="MIO684" s="37"/>
      <c r="MIP684" s="37"/>
      <c r="MIQ684" s="37"/>
      <c r="MIR684" s="37"/>
      <c r="MIS684" s="37"/>
      <c r="MIT684" s="37"/>
      <c r="MIU684" s="37"/>
      <c r="MIV684" s="37"/>
      <c r="MIW684" s="37"/>
      <c r="MIX684" s="37"/>
      <c r="MIY684" s="37"/>
      <c r="MIZ684" s="37"/>
      <c r="MJA684" s="37"/>
      <c r="MJB684" s="37"/>
      <c r="MJC684" s="37"/>
      <c r="MJD684" s="37"/>
      <c r="MJE684" s="37"/>
      <c r="MJF684" s="37"/>
      <c r="MJG684" s="37"/>
      <c r="MJH684" s="37"/>
      <c r="MJI684" s="37"/>
      <c r="MJJ684" s="37"/>
      <c r="MJK684" s="37"/>
      <c r="MJL684" s="37"/>
      <c r="MJM684" s="37"/>
      <c r="MJN684" s="37"/>
      <c r="MJO684" s="37"/>
      <c r="MJP684" s="37"/>
      <c r="MJQ684" s="37"/>
      <c r="MJR684" s="37"/>
      <c r="MJS684" s="37"/>
      <c r="MJT684" s="37"/>
      <c r="MJU684" s="37"/>
      <c r="MJV684" s="37"/>
      <c r="MJW684" s="37"/>
      <c r="MJX684" s="37"/>
      <c r="MJY684" s="37"/>
      <c r="MJZ684" s="37"/>
      <c r="MKA684" s="37"/>
      <c r="MKB684" s="37"/>
      <c r="MKC684" s="37"/>
      <c r="MKD684" s="37"/>
      <c r="MKE684" s="37"/>
      <c r="MKF684" s="37"/>
      <c r="MKG684" s="37"/>
      <c r="MKH684" s="37"/>
      <c r="MKI684" s="37"/>
      <c r="MKJ684" s="37"/>
      <c r="MKK684" s="37"/>
      <c r="MKL684" s="37"/>
      <c r="MKM684" s="37"/>
      <c r="MKN684" s="37"/>
      <c r="MKO684" s="37"/>
      <c r="MKP684" s="37"/>
      <c r="MKQ684" s="37"/>
      <c r="MKR684" s="37"/>
      <c r="MKS684" s="37"/>
      <c r="MKT684" s="37"/>
      <c r="MKU684" s="37"/>
      <c r="MKV684" s="37"/>
      <c r="MKW684" s="37"/>
      <c r="MKX684" s="37"/>
      <c r="MKY684" s="37"/>
      <c r="MKZ684" s="37"/>
      <c r="MLA684" s="37"/>
      <c r="MLB684" s="37"/>
      <c r="MLC684" s="37"/>
      <c r="MLD684" s="37"/>
      <c r="MLE684" s="37"/>
      <c r="MLF684" s="37"/>
      <c r="MLG684" s="37"/>
      <c r="MLH684" s="37"/>
      <c r="MLI684" s="37"/>
      <c r="MLJ684" s="37"/>
      <c r="MLK684" s="37"/>
      <c r="MLL684" s="37"/>
      <c r="MLM684" s="37"/>
      <c r="MLN684" s="37"/>
      <c r="MLO684" s="37"/>
      <c r="MLP684" s="37"/>
      <c r="MLQ684" s="37"/>
      <c r="MLR684" s="37"/>
      <c r="MLS684" s="37"/>
      <c r="MLT684" s="37"/>
      <c r="MLU684" s="37"/>
      <c r="MLV684" s="37"/>
      <c r="MLW684" s="37"/>
      <c r="MLX684" s="37"/>
      <c r="MLY684" s="37"/>
      <c r="MLZ684" s="37"/>
      <c r="MMA684" s="37"/>
      <c r="MMB684" s="37"/>
      <c r="MMC684" s="37"/>
      <c r="MMD684" s="37"/>
      <c r="MME684" s="37"/>
      <c r="MMF684" s="37"/>
      <c r="MMG684" s="37"/>
      <c r="MMH684" s="37"/>
      <c r="MMI684" s="37"/>
      <c r="MMJ684" s="37"/>
      <c r="MMK684" s="37"/>
      <c r="MML684" s="37"/>
      <c r="MMM684" s="37"/>
      <c r="MMN684" s="37"/>
      <c r="MMO684" s="37"/>
      <c r="MMP684" s="37"/>
      <c r="MMQ684" s="37"/>
      <c r="MMR684" s="37"/>
      <c r="MMS684" s="37"/>
      <c r="MMT684" s="37"/>
      <c r="MMU684" s="37"/>
      <c r="MMV684" s="37"/>
      <c r="MMW684" s="37"/>
      <c r="MMX684" s="37"/>
      <c r="MMY684" s="37"/>
      <c r="MMZ684" s="37"/>
      <c r="MNA684" s="37"/>
      <c r="MNB684" s="37"/>
      <c r="MNC684" s="37"/>
      <c r="MND684" s="37"/>
      <c r="MNE684" s="37"/>
      <c r="MNF684" s="37"/>
      <c r="MNG684" s="37"/>
      <c r="MNH684" s="37"/>
      <c r="MNI684" s="37"/>
      <c r="MNJ684" s="37"/>
      <c r="MNK684" s="37"/>
      <c r="MNL684" s="37"/>
      <c r="MNM684" s="37"/>
      <c r="MNN684" s="37"/>
      <c r="MNO684" s="37"/>
      <c r="MNP684" s="37"/>
      <c r="MNQ684" s="37"/>
      <c r="MNR684" s="37"/>
      <c r="MNS684" s="37"/>
      <c r="MNT684" s="37"/>
      <c r="MNU684" s="37"/>
      <c r="MNV684" s="37"/>
      <c r="MNW684" s="37"/>
      <c r="MNX684" s="37"/>
      <c r="MNY684" s="37"/>
      <c r="MNZ684" s="37"/>
      <c r="MOA684" s="37"/>
      <c r="MOB684" s="37"/>
      <c r="MOC684" s="37"/>
      <c r="MOD684" s="37"/>
      <c r="MOE684" s="37"/>
      <c r="MOF684" s="37"/>
      <c r="MOG684" s="37"/>
      <c r="MOH684" s="37"/>
      <c r="MOI684" s="37"/>
      <c r="MOJ684" s="37"/>
      <c r="MOK684" s="37"/>
      <c r="MOL684" s="37"/>
      <c r="MOM684" s="37"/>
      <c r="MON684" s="37"/>
      <c r="MOO684" s="37"/>
      <c r="MOP684" s="37"/>
      <c r="MOQ684" s="37"/>
      <c r="MOR684" s="37"/>
      <c r="MOS684" s="37"/>
      <c r="MOT684" s="37"/>
      <c r="MOU684" s="37"/>
      <c r="MOV684" s="37"/>
      <c r="MOW684" s="37"/>
      <c r="MOX684" s="37"/>
      <c r="MOY684" s="37"/>
      <c r="MOZ684" s="37"/>
      <c r="MPA684" s="37"/>
      <c r="MPB684" s="37"/>
      <c r="MPC684" s="37"/>
      <c r="MPD684" s="37"/>
      <c r="MPE684" s="37"/>
      <c r="MPF684" s="37"/>
      <c r="MPG684" s="37"/>
      <c r="MPH684" s="37"/>
      <c r="MPI684" s="37"/>
      <c r="MPJ684" s="37"/>
      <c r="MPK684" s="37"/>
      <c r="MPL684" s="37"/>
      <c r="MPM684" s="37"/>
      <c r="MPN684" s="37"/>
      <c r="MPO684" s="37"/>
      <c r="MPP684" s="37"/>
      <c r="MPQ684" s="37"/>
      <c r="MPR684" s="37"/>
      <c r="MPS684" s="37"/>
      <c r="MPT684" s="37"/>
      <c r="MPU684" s="37"/>
      <c r="MPV684" s="37"/>
      <c r="MPW684" s="37"/>
      <c r="MPX684" s="37"/>
      <c r="MPY684" s="37"/>
      <c r="MPZ684" s="37"/>
      <c r="MQA684" s="37"/>
      <c r="MQB684" s="37"/>
      <c r="MQC684" s="37"/>
      <c r="MQD684" s="37"/>
      <c r="MQE684" s="37"/>
      <c r="MQF684" s="37"/>
      <c r="MQG684" s="37"/>
      <c r="MQH684" s="37"/>
      <c r="MQI684" s="37"/>
      <c r="MQJ684" s="37"/>
      <c r="MQK684" s="37"/>
      <c r="MQL684" s="37"/>
      <c r="MQM684" s="37"/>
      <c r="MQN684" s="37"/>
      <c r="MQO684" s="37"/>
      <c r="MQP684" s="37"/>
      <c r="MQQ684" s="37"/>
      <c r="MQR684" s="37"/>
      <c r="MQS684" s="37"/>
      <c r="MQT684" s="37"/>
      <c r="MQU684" s="37"/>
      <c r="MQV684" s="37"/>
      <c r="MQW684" s="37"/>
      <c r="MQX684" s="37"/>
      <c r="MQY684" s="37"/>
      <c r="MQZ684" s="37"/>
      <c r="MRA684" s="37"/>
      <c r="MRB684" s="37"/>
      <c r="MRC684" s="37"/>
      <c r="MRD684" s="37"/>
      <c r="MRE684" s="37"/>
      <c r="MRF684" s="37"/>
      <c r="MRG684" s="37"/>
      <c r="MRH684" s="37"/>
      <c r="MRI684" s="37"/>
      <c r="MRJ684" s="37"/>
      <c r="MRK684" s="37"/>
      <c r="MRL684" s="37"/>
      <c r="MRM684" s="37"/>
      <c r="MRN684" s="37"/>
      <c r="MRO684" s="37"/>
      <c r="MRP684" s="37"/>
      <c r="MRQ684" s="37"/>
      <c r="MRR684" s="37"/>
      <c r="MRS684" s="37"/>
      <c r="MRT684" s="37"/>
      <c r="MRU684" s="37"/>
      <c r="MRV684" s="37"/>
      <c r="MRW684" s="37"/>
      <c r="MRX684" s="37"/>
      <c r="MRY684" s="37"/>
      <c r="MRZ684" s="37"/>
      <c r="MSA684" s="37"/>
      <c r="MSB684" s="37"/>
      <c r="MSC684" s="37"/>
      <c r="MSD684" s="37"/>
      <c r="MSE684" s="37"/>
      <c r="MSF684" s="37"/>
      <c r="MSG684" s="37"/>
      <c r="MSH684" s="37"/>
      <c r="MSI684" s="37"/>
      <c r="MSJ684" s="37"/>
      <c r="MSK684" s="37"/>
      <c r="MSL684" s="37"/>
      <c r="MSM684" s="37"/>
      <c r="MSN684" s="37"/>
      <c r="MSO684" s="37"/>
      <c r="MSP684" s="37"/>
      <c r="MSQ684" s="37"/>
      <c r="MSR684" s="37"/>
      <c r="MSS684" s="37"/>
      <c r="MST684" s="37"/>
      <c r="MSU684" s="37"/>
      <c r="MSV684" s="37"/>
      <c r="MSW684" s="37"/>
      <c r="MSX684" s="37"/>
      <c r="MSY684" s="37"/>
      <c r="MSZ684" s="37"/>
      <c r="MTA684" s="37"/>
      <c r="MTB684" s="37"/>
      <c r="MTC684" s="37"/>
      <c r="MTD684" s="37"/>
      <c r="MTE684" s="37"/>
      <c r="MTF684" s="37"/>
      <c r="MTG684" s="37"/>
      <c r="MTH684" s="37"/>
      <c r="MTI684" s="37"/>
      <c r="MTJ684" s="37"/>
      <c r="MTK684" s="37"/>
      <c r="MTL684" s="37"/>
      <c r="MTM684" s="37"/>
      <c r="MTN684" s="37"/>
      <c r="MTO684" s="37"/>
      <c r="MTP684" s="37"/>
      <c r="MTQ684" s="37"/>
      <c r="MTR684" s="37"/>
      <c r="MTS684" s="37"/>
      <c r="MTT684" s="37"/>
      <c r="MTU684" s="37"/>
      <c r="MTV684" s="37"/>
      <c r="MTW684" s="37"/>
      <c r="MTX684" s="37"/>
      <c r="MTY684" s="37"/>
      <c r="MTZ684" s="37"/>
      <c r="MUA684" s="37"/>
      <c r="MUB684" s="37"/>
      <c r="MUC684" s="37"/>
      <c r="MUD684" s="37"/>
      <c r="MUE684" s="37"/>
      <c r="MUF684" s="37"/>
      <c r="MUG684" s="37"/>
      <c r="MUH684" s="37"/>
      <c r="MUI684" s="37"/>
      <c r="MUJ684" s="37"/>
      <c r="MUK684" s="37"/>
      <c r="MUL684" s="37"/>
      <c r="MUM684" s="37"/>
      <c r="MUN684" s="37"/>
      <c r="MUO684" s="37"/>
      <c r="MUP684" s="37"/>
      <c r="MUQ684" s="37"/>
      <c r="MUR684" s="37"/>
      <c r="MUS684" s="37"/>
      <c r="MUT684" s="37"/>
      <c r="MUU684" s="37"/>
      <c r="MUV684" s="37"/>
      <c r="MUW684" s="37"/>
      <c r="MUX684" s="37"/>
      <c r="MUY684" s="37"/>
      <c r="MUZ684" s="37"/>
      <c r="MVA684" s="37"/>
      <c r="MVB684" s="37"/>
      <c r="MVC684" s="37"/>
      <c r="MVD684" s="37"/>
      <c r="MVE684" s="37"/>
      <c r="MVF684" s="37"/>
      <c r="MVG684" s="37"/>
      <c r="MVH684" s="37"/>
      <c r="MVI684" s="37"/>
      <c r="MVJ684" s="37"/>
      <c r="MVK684" s="37"/>
      <c r="MVL684" s="37"/>
      <c r="MVM684" s="37"/>
      <c r="MVN684" s="37"/>
      <c r="MVO684" s="37"/>
      <c r="MVP684" s="37"/>
      <c r="MVQ684" s="37"/>
      <c r="MVR684" s="37"/>
      <c r="MVS684" s="37"/>
      <c r="MVT684" s="37"/>
      <c r="MVU684" s="37"/>
      <c r="MVV684" s="37"/>
      <c r="MVW684" s="37"/>
      <c r="MVX684" s="37"/>
      <c r="MVY684" s="37"/>
      <c r="MVZ684" s="37"/>
      <c r="MWA684" s="37"/>
      <c r="MWB684" s="37"/>
      <c r="MWC684" s="37"/>
      <c r="MWD684" s="37"/>
      <c r="MWE684" s="37"/>
      <c r="MWF684" s="37"/>
      <c r="MWG684" s="37"/>
      <c r="MWH684" s="37"/>
      <c r="MWI684" s="37"/>
      <c r="MWJ684" s="37"/>
      <c r="MWK684" s="37"/>
      <c r="MWL684" s="37"/>
      <c r="MWM684" s="37"/>
      <c r="MWN684" s="37"/>
      <c r="MWO684" s="37"/>
      <c r="MWP684" s="37"/>
      <c r="MWQ684" s="37"/>
      <c r="MWR684" s="37"/>
      <c r="MWS684" s="37"/>
      <c r="MWT684" s="37"/>
      <c r="MWU684" s="37"/>
      <c r="MWV684" s="37"/>
      <c r="MWW684" s="37"/>
      <c r="MWX684" s="37"/>
      <c r="MWY684" s="37"/>
      <c r="MWZ684" s="37"/>
      <c r="MXA684" s="37"/>
      <c r="MXB684" s="37"/>
      <c r="MXC684" s="37"/>
      <c r="MXD684" s="37"/>
      <c r="MXE684" s="37"/>
      <c r="MXF684" s="37"/>
      <c r="MXG684" s="37"/>
      <c r="MXH684" s="37"/>
      <c r="MXI684" s="37"/>
      <c r="MXJ684" s="37"/>
      <c r="MXK684" s="37"/>
      <c r="MXL684" s="37"/>
      <c r="MXM684" s="37"/>
      <c r="MXN684" s="37"/>
      <c r="MXO684" s="37"/>
      <c r="MXP684" s="37"/>
      <c r="MXQ684" s="37"/>
      <c r="MXR684" s="37"/>
      <c r="MXS684" s="37"/>
      <c r="MXT684" s="37"/>
      <c r="MXU684" s="37"/>
      <c r="MXV684" s="37"/>
      <c r="MXW684" s="37"/>
      <c r="MXX684" s="37"/>
      <c r="MXY684" s="37"/>
      <c r="MXZ684" s="37"/>
      <c r="MYA684" s="37"/>
      <c r="MYB684" s="37"/>
      <c r="MYC684" s="37"/>
      <c r="MYD684" s="37"/>
      <c r="MYE684" s="37"/>
      <c r="MYF684" s="37"/>
      <c r="MYG684" s="37"/>
      <c r="MYH684" s="37"/>
      <c r="MYI684" s="37"/>
      <c r="MYJ684" s="37"/>
      <c r="MYK684" s="37"/>
      <c r="MYL684" s="37"/>
      <c r="MYM684" s="37"/>
      <c r="MYN684" s="37"/>
      <c r="MYO684" s="37"/>
      <c r="MYP684" s="37"/>
      <c r="MYQ684" s="37"/>
      <c r="MYR684" s="37"/>
      <c r="MYS684" s="37"/>
      <c r="MYT684" s="37"/>
      <c r="MYU684" s="37"/>
      <c r="MYV684" s="37"/>
      <c r="MYW684" s="37"/>
      <c r="MYX684" s="37"/>
      <c r="MYY684" s="37"/>
      <c r="MYZ684" s="37"/>
      <c r="MZA684" s="37"/>
      <c r="MZB684" s="37"/>
      <c r="MZC684" s="37"/>
      <c r="MZD684" s="37"/>
      <c r="MZE684" s="37"/>
      <c r="MZF684" s="37"/>
      <c r="MZG684" s="37"/>
      <c r="MZH684" s="37"/>
      <c r="MZI684" s="37"/>
      <c r="MZJ684" s="37"/>
      <c r="MZK684" s="37"/>
      <c r="MZL684" s="37"/>
      <c r="MZM684" s="37"/>
      <c r="MZN684" s="37"/>
      <c r="MZO684" s="37"/>
      <c r="MZP684" s="37"/>
      <c r="MZQ684" s="37"/>
      <c r="MZR684" s="37"/>
      <c r="MZS684" s="37"/>
      <c r="MZT684" s="37"/>
      <c r="MZU684" s="37"/>
      <c r="MZV684" s="37"/>
      <c r="MZW684" s="37"/>
      <c r="MZX684" s="37"/>
      <c r="MZY684" s="37"/>
      <c r="MZZ684" s="37"/>
      <c r="NAA684" s="37"/>
      <c r="NAB684" s="37"/>
      <c r="NAC684" s="37"/>
      <c r="NAD684" s="37"/>
      <c r="NAE684" s="37"/>
      <c r="NAF684" s="37"/>
      <c r="NAG684" s="37"/>
      <c r="NAH684" s="37"/>
      <c r="NAI684" s="37"/>
      <c r="NAJ684" s="37"/>
      <c r="NAK684" s="37"/>
      <c r="NAL684" s="37"/>
      <c r="NAM684" s="37"/>
      <c r="NAN684" s="37"/>
      <c r="NAO684" s="37"/>
      <c r="NAP684" s="37"/>
      <c r="NAQ684" s="37"/>
      <c r="NAR684" s="37"/>
      <c r="NAS684" s="37"/>
      <c r="NAT684" s="37"/>
      <c r="NAU684" s="37"/>
      <c r="NAV684" s="37"/>
      <c r="NAW684" s="37"/>
      <c r="NAX684" s="37"/>
      <c r="NAY684" s="37"/>
      <c r="NAZ684" s="37"/>
      <c r="NBA684" s="37"/>
      <c r="NBB684" s="37"/>
      <c r="NBC684" s="37"/>
      <c r="NBD684" s="37"/>
      <c r="NBE684" s="37"/>
      <c r="NBF684" s="37"/>
      <c r="NBG684" s="37"/>
      <c r="NBH684" s="37"/>
      <c r="NBI684" s="37"/>
      <c r="NBJ684" s="37"/>
      <c r="NBK684" s="37"/>
      <c r="NBL684" s="37"/>
      <c r="NBM684" s="37"/>
      <c r="NBN684" s="37"/>
      <c r="NBO684" s="37"/>
      <c r="NBP684" s="37"/>
      <c r="NBQ684" s="37"/>
      <c r="NBR684" s="37"/>
      <c r="NBS684" s="37"/>
      <c r="NBT684" s="37"/>
      <c r="NBU684" s="37"/>
      <c r="NBV684" s="37"/>
      <c r="NBW684" s="37"/>
      <c r="NBX684" s="37"/>
      <c r="NBY684" s="37"/>
      <c r="NBZ684" s="37"/>
      <c r="NCA684" s="37"/>
      <c r="NCB684" s="37"/>
      <c r="NCC684" s="37"/>
      <c r="NCD684" s="37"/>
      <c r="NCE684" s="37"/>
      <c r="NCF684" s="37"/>
      <c r="NCG684" s="37"/>
      <c r="NCH684" s="37"/>
      <c r="NCI684" s="37"/>
      <c r="NCJ684" s="37"/>
      <c r="NCK684" s="37"/>
      <c r="NCL684" s="37"/>
      <c r="NCM684" s="37"/>
      <c r="NCN684" s="37"/>
      <c r="NCO684" s="37"/>
      <c r="NCP684" s="37"/>
      <c r="NCQ684" s="37"/>
      <c r="NCR684" s="37"/>
      <c r="NCS684" s="37"/>
      <c r="NCT684" s="37"/>
      <c r="NCU684" s="37"/>
      <c r="NCV684" s="37"/>
      <c r="NCW684" s="37"/>
      <c r="NCX684" s="37"/>
      <c r="NCY684" s="37"/>
      <c r="NCZ684" s="37"/>
      <c r="NDA684" s="37"/>
      <c r="NDB684" s="37"/>
      <c r="NDC684" s="37"/>
      <c r="NDD684" s="37"/>
      <c r="NDE684" s="37"/>
      <c r="NDF684" s="37"/>
      <c r="NDG684" s="37"/>
      <c r="NDH684" s="37"/>
      <c r="NDI684" s="37"/>
      <c r="NDJ684" s="37"/>
      <c r="NDK684" s="37"/>
      <c r="NDL684" s="37"/>
      <c r="NDM684" s="37"/>
      <c r="NDN684" s="37"/>
      <c r="NDO684" s="37"/>
      <c r="NDP684" s="37"/>
      <c r="NDQ684" s="37"/>
      <c r="NDR684" s="37"/>
      <c r="NDS684" s="37"/>
      <c r="NDT684" s="37"/>
      <c r="NDU684" s="37"/>
      <c r="NDV684" s="37"/>
      <c r="NDW684" s="37"/>
      <c r="NDX684" s="37"/>
      <c r="NDY684" s="37"/>
      <c r="NDZ684" s="37"/>
      <c r="NEA684" s="37"/>
      <c r="NEB684" s="37"/>
      <c r="NEC684" s="37"/>
      <c r="NED684" s="37"/>
      <c r="NEE684" s="37"/>
      <c r="NEF684" s="37"/>
      <c r="NEG684" s="37"/>
      <c r="NEH684" s="37"/>
      <c r="NEI684" s="37"/>
      <c r="NEJ684" s="37"/>
      <c r="NEK684" s="37"/>
      <c r="NEL684" s="37"/>
      <c r="NEM684" s="37"/>
      <c r="NEN684" s="37"/>
      <c r="NEO684" s="37"/>
      <c r="NEP684" s="37"/>
      <c r="NEQ684" s="37"/>
      <c r="NER684" s="37"/>
      <c r="NES684" s="37"/>
      <c r="NET684" s="37"/>
      <c r="NEU684" s="37"/>
      <c r="NEV684" s="37"/>
      <c r="NEW684" s="37"/>
      <c r="NEX684" s="37"/>
      <c r="NEY684" s="37"/>
      <c r="NEZ684" s="37"/>
      <c r="NFA684" s="37"/>
      <c r="NFB684" s="37"/>
      <c r="NFC684" s="37"/>
      <c r="NFD684" s="37"/>
      <c r="NFE684" s="37"/>
      <c r="NFF684" s="37"/>
      <c r="NFG684" s="37"/>
      <c r="NFH684" s="37"/>
      <c r="NFI684" s="37"/>
      <c r="NFJ684" s="37"/>
      <c r="NFK684" s="37"/>
      <c r="NFL684" s="37"/>
      <c r="NFM684" s="37"/>
      <c r="NFN684" s="37"/>
      <c r="NFO684" s="37"/>
      <c r="NFP684" s="37"/>
      <c r="NFQ684" s="37"/>
      <c r="NFR684" s="37"/>
      <c r="NFS684" s="37"/>
      <c r="NFT684" s="37"/>
      <c r="NFU684" s="37"/>
      <c r="NFV684" s="37"/>
      <c r="NFW684" s="37"/>
      <c r="NFX684" s="37"/>
      <c r="NFY684" s="37"/>
      <c r="NFZ684" s="37"/>
      <c r="NGA684" s="37"/>
      <c r="NGB684" s="37"/>
      <c r="NGC684" s="37"/>
      <c r="NGD684" s="37"/>
      <c r="NGE684" s="37"/>
      <c r="NGF684" s="37"/>
      <c r="NGG684" s="37"/>
      <c r="NGH684" s="37"/>
      <c r="NGI684" s="37"/>
      <c r="NGJ684" s="37"/>
      <c r="NGK684" s="37"/>
      <c r="NGL684" s="37"/>
      <c r="NGM684" s="37"/>
      <c r="NGN684" s="37"/>
      <c r="NGO684" s="37"/>
      <c r="NGP684" s="37"/>
      <c r="NGQ684" s="37"/>
      <c r="NGR684" s="37"/>
      <c r="NGS684" s="37"/>
      <c r="NGT684" s="37"/>
      <c r="NGU684" s="37"/>
      <c r="NGV684" s="37"/>
      <c r="NGW684" s="37"/>
      <c r="NGX684" s="37"/>
      <c r="NGY684" s="37"/>
      <c r="NGZ684" s="37"/>
      <c r="NHA684" s="37"/>
      <c r="NHB684" s="37"/>
      <c r="NHC684" s="37"/>
      <c r="NHD684" s="37"/>
      <c r="NHE684" s="37"/>
      <c r="NHF684" s="37"/>
      <c r="NHG684" s="37"/>
      <c r="NHH684" s="37"/>
      <c r="NHI684" s="37"/>
      <c r="NHJ684" s="37"/>
      <c r="NHK684" s="37"/>
      <c r="NHL684" s="37"/>
      <c r="NHM684" s="37"/>
      <c r="NHN684" s="37"/>
      <c r="NHO684" s="37"/>
      <c r="NHP684" s="37"/>
      <c r="NHQ684" s="37"/>
      <c r="NHR684" s="37"/>
      <c r="NHS684" s="37"/>
      <c r="NHT684" s="37"/>
      <c r="NHU684" s="37"/>
      <c r="NHV684" s="37"/>
      <c r="NHW684" s="37"/>
      <c r="NHX684" s="37"/>
      <c r="NHY684" s="37"/>
      <c r="NHZ684" s="37"/>
      <c r="NIA684" s="37"/>
      <c r="NIB684" s="37"/>
      <c r="NIC684" s="37"/>
      <c r="NID684" s="37"/>
      <c r="NIE684" s="37"/>
      <c r="NIF684" s="37"/>
      <c r="NIG684" s="37"/>
      <c r="NIH684" s="37"/>
      <c r="NII684" s="37"/>
      <c r="NIJ684" s="37"/>
      <c r="NIK684" s="37"/>
      <c r="NIL684" s="37"/>
      <c r="NIM684" s="37"/>
      <c r="NIN684" s="37"/>
      <c r="NIO684" s="37"/>
      <c r="NIP684" s="37"/>
      <c r="NIQ684" s="37"/>
      <c r="NIR684" s="37"/>
      <c r="NIS684" s="37"/>
      <c r="NIT684" s="37"/>
      <c r="NIU684" s="37"/>
      <c r="NIV684" s="37"/>
      <c r="NIW684" s="37"/>
      <c r="NIX684" s="37"/>
      <c r="NIY684" s="37"/>
      <c r="NIZ684" s="37"/>
      <c r="NJA684" s="37"/>
      <c r="NJB684" s="37"/>
      <c r="NJC684" s="37"/>
      <c r="NJD684" s="37"/>
      <c r="NJE684" s="37"/>
      <c r="NJF684" s="37"/>
      <c r="NJG684" s="37"/>
      <c r="NJH684" s="37"/>
      <c r="NJI684" s="37"/>
      <c r="NJJ684" s="37"/>
      <c r="NJK684" s="37"/>
      <c r="NJL684" s="37"/>
      <c r="NJM684" s="37"/>
      <c r="NJN684" s="37"/>
      <c r="NJO684" s="37"/>
      <c r="NJP684" s="37"/>
      <c r="NJQ684" s="37"/>
      <c r="NJR684" s="37"/>
      <c r="NJS684" s="37"/>
      <c r="NJT684" s="37"/>
      <c r="NJU684" s="37"/>
      <c r="NJV684" s="37"/>
      <c r="NJW684" s="37"/>
      <c r="NJX684" s="37"/>
      <c r="NJY684" s="37"/>
      <c r="NJZ684" s="37"/>
      <c r="NKA684" s="37"/>
      <c r="NKB684" s="37"/>
      <c r="NKC684" s="37"/>
      <c r="NKD684" s="37"/>
      <c r="NKE684" s="37"/>
      <c r="NKF684" s="37"/>
      <c r="NKG684" s="37"/>
      <c r="NKH684" s="37"/>
      <c r="NKI684" s="37"/>
      <c r="NKJ684" s="37"/>
      <c r="NKK684" s="37"/>
      <c r="NKL684" s="37"/>
      <c r="NKM684" s="37"/>
      <c r="NKN684" s="37"/>
      <c r="NKO684" s="37"/>
      <c r="NKP684" s="37"/>
      <c r="NKQ684" s="37"/>
      <c r="NKR684" s="37"/>
      <c r="NKS684" s="37"/>
      <c r="NKT684" s="37"/>
      <c r="NKU684" s="37"/>
      <c r="NKV684" s="37"/>
      <c r="NKW684" s="37"/>
      <c r="NKX684" s="37"/>
      <c r="NKY684" s="37"/>
      <c r="NKZ684" s="37"/>
      <c r="NLA684" s="37"/>
      <c r="NLB684" s="37"/>
      <c r="NLC684" s="37"/>
      <c r="NLD684" s="37"/>
      <c r="NLE684" s="37"/>
      <c r="NLF684" s="37"/>
      <c r="NLG684" s="37"/>
      <c r="NLH684" s="37"/>
      <c r="NLI684" s="37"/>
      <c r="NLJ684" s="37"/>
      <c r="NLK684" s="37"/>
      <c r="NLL684" s="37"/>
      <c r="NLM684" s="37"/>
      <c r="NLN684" s="37"/>
      <c r="NLO684" s="37"/>
      <c r="NLP684" s="37"/>
      <c r="NLQ684" s="37"/>
      <c r="NLR684" s="37"/>
      <c r="NLS684" s="37"/>
      <c r="NLT684" s="37"/>
      <c r="NLU684" s="37"/>
      <c r="NLV684" s="37"/>
      <c r="NLW684" s="37"/>
      <c r="NLX684" s="37"/>
      <c r="NLY684" s="37"/>
      <c r="NLZ684" s="37"/>
      <c r="NMA684" s="37"/>
      <c r="NMB684" s="37"/>
      <c r="NMC684" s="37"/>
      <c r="NMD684" s="37"/>
      <c r="NME684" s="37"/>
      <c r="NMF684" s="37"/>
      <c r="NMG684" s="37"/>
      <c r="NMH684" s="37"/>
      <c r="NMI684" s="37"/>
      <c r="NMJ684" s="37"/>
      <c r="NMK684" s="37"/>
      <c r="NML684" s="37"/>
      <c r="NMM684" s="37"/>
      <c r="NMN684" s="37"/>
      <c r="NMO684" s="37"/>
      <c r="NMP684" s="37"/>
      <c r="NMQ684" s="37"/>
      <c r="NMR684" s="37"/>
      <c r="NMS684" s="37"/>
      <c r="NMT684" s="37"/>
      <c r="NMU684" s="37"/>
      <c r="NMV684" s="37"/>
      <c r="NMW684" s="37"/>
      <c r="NMX684" s="37"/>
      <c r="NMY684" s="37"/>
      <c r="NMZ684" s="37"/>
      <c r="NNA684" s="37"/>
      <c r="NNB684" s="37"/>
      <c r="NNC684" s="37"/>
      <c r="NND684" s="37"/>
      <c r="NNE684" s="37"/>
      <c r="NNF684" s="37"/>
      <c r="NNG684" s="37"/>
      <c r="NNH684" s="37"/>
      <c r="NNI684" s="37"/>
      <c r="NNJ684" s="37"/>
      <c r="NNK684" s="37"/>
      <c r="NNL684" s="37"/>
      <c r="NNM684" s="37"/>
      <c r="NNN684" s="37"/>
      <c r="NNO684" s="37"/>
      <c r="NNP684" s="37"/>
      <c r="NNQ684" s="37"/>
      <c r="NNR684" s="37"/>
      <c r="NNS684" s="37"/>
      <c r="NNT684" s="37"/>
      <c r="NNU684" s="37"/>
      <c r="NNV684" s="37"/>
      <c r="NNW684" s="37"/>
      <c r="NNX684" s="37"/>
      <c r="NNY684" s="37"/>
      <c r="NNZ684" s="37"/>
      <c r="NOA684" s="37"/>
      <c r="NOB684" s="37"/>
      <c r="NOC684" s="37"/>
      <c r="NOD684" s="37"/>
      <c r="NOE684" s="37"/>
      <c r="NOF684" s="37"/>
      <c r="NOG684" s="37"/>
      <c r="NOH684" s="37"/>
      <c r="NOI684" s="37"/>
      <c r="NOJ684" s="37"/>
      <c r="NOK684" s="37"/>
      <c r="NOL684" s="37"/>
      <c r="NOM684" s="37"/>
      <c r="NON684" s="37"/>
      <c r="NOO684" s="37"/>
      <c r="NOP684" s="37"/>
      <c r="NOQ684" s="37"/>
      <c r="NOR684" s="37"/>
      <c r="NOS684" s="37"/>
      <c r="NOT684" s="37"/>
      <c r="NOU684" s="37"/>
      <c r="NOV684" s="37"/>
      <c r="NOW684" s="37"/>
      <c r="NOX684" s="37"/>
      <c r="NOY684" s="37"/>
      <c r="NOZ684" s="37"/>
      <c r="NPA684" s="37"/>
      <c r="NPB684" s="37"/>
      <c r="NPC684" s="37"/>
      <c r="NPD684" s="37"/>
      <c r="NPE684" s="37"/>
      <c r="NPF684" s="37"/>
      <c r="NPG684" s="37"/>
      <c r="NPH684" s="37"/>
      <c r="NPI684" s="37"/>
      <c r="NPJ684" s="37"/>
      <c r="NPK684" s="37"/>
      <c r="NPL684" s="37"/>
      <c r="NPM684" s="37"/>
      <c r="NPN684" s="37"/>
      <c r="NPO684" s="37"/>
      <c r="NPP684" s="37"/>
      <c r="NPQ684" s="37"/>
      <c r="NPR684" s="37"/>
      <c r="NPS684" s="37"/>
      <c r="NPT684" s="37"/>
      <c r="NPU684" s="37"/>
      <c r="NPV684" s="37"/>
      <c r="NPW684" s="37"/>
      <c r="NPX684" s="37"/>
      <c r="NPY684" s="37"/>
      <c r="NPZ684" s="37"/>
      <c r="NQA684" s="37"/>
      <c r="NQB684" s="37"/>
      <c r="NQC684" s="37"/>
      <c r="NQD684" s="37"/>
      <c r="NQE684" s="37"/>
      <c r="NQF684" s="37"/>
      <c r="NQG684" s="37"/>
      <c r="NQH684" s="37"/>
      <c r="NQI684" s="37"/>
      <c r="NQJ684" s="37"/>
      <c r="NQK684" s="37"/>
      <c r="NQL684" s="37"/>
      <c r="NQM684" s="37"/>
      <c r="NQN684" s="37"/>
      <c r="NQO684" s="37"/>
      <c r="NQP684" s="37"/>
      <c r="NQQ684" s="37"/>
      <c r="NQR684" s="37"/>
      <c r="NQS684" s="37"/>
      <c r="NQT684" s="37"/>
      <c r="NQU684" s="37"/>
      <c r="NQV684" s="37"/>
      <c r="NQW684" s="37"/>
      <c r="NQX684" s="37"/>
      <c r="NQY684" s="37"/>
      <c r="NQZ684" s="37"/>
      <c r="NRA684" s="37"/>
      <c r="NRB684" s="37"/>
      <c r="NRC684" s="37"/>
      <c r="NRD684" s="37"/>
      <c r="NRE684" s="37"/>
      <c r="NRF684" s="37"/>
      <c r="NRG684" s="37"/>
      <c r="NRH684" s="37"/>
      <c r="NRI684" s="37"/>
      <c r="NRJ684" s="37"/>
      <c r="NRK684" s="37"/>
      <c r="NRL684" s="37"/>
      <c r="NRM684" s="37"/>
      <c r="NRN684" s="37"/>
      <c r="NRO684" s="37"/>
      <c r="NRP684" s="37"/>
      <c r="NRQ684" s="37"/>
      <c r="NRR684" s="37"/>
      <c r="NRS684" s="37"/>
      <c r="NRT684" s="37"/>
      <c r="NRU684" s="37"/>
      <c r="NRV684" s="37"/>
      <c r="NRW684" s="37"/>
      <c r="NRX684" s="37"/>
      <c r="NRY684" s="37"/>
      <c r="NRZ684" s="37"/>
      <c r="NSA684" s="37"/>
      <c r="NSB684" s="37"/>
      <c r="NSC684" s="37"/>
      <c r="NSD684" s="37"/>
      <c r="NSE684" s="37"/>
      <c r="NSF684" s="37"/>
      <c r="NSG684" s="37"/>
      <c r="NSH684" s="37"/>
      <c r="NSI684" s="37"/>
      <c r="NSJ684" s="37"/>
      <c r="NSK684" s="37"/>
      <c r="NSL684" s="37"/>
      <c r="NSM684" s="37"/>
      <c r="NSN684" s="37"/>
      <c r="NSO684" s="37"/>
      <c r="NSP684" s="37"/>
      <c r="NSQ684" s="37"/>
      <c r="NSR684" s="37"/>
      <c r="NSS684" s="37"/>
      <c r="NST684" s="37"/>
      <c r="NSU684" s="37"/>
      <c r="NSV684" s="37"/>
      <c r="NSW684" s="37"/>
      <c r="NSX684" s="37"/>
      <c r="NSY684" s="37"/>
      <c r="NSZ684" s="37"/>
      <c r="NTA684" s="37"/>
      <c r="NTB684" s="37"/>
      <c r="NTC684" s="37"/>
      <c r="NTD684" s="37"/>
      <c r="NTE684" s="37"/>
      <c r="NTF684" s="37"/>
      <c r="NTG684" s="37"/>
      <c r="NTH684" s="37"/>
      <c r="NTI684" s="37"/>
      <c r="NTJ684" s="37"/>
      <c r="NTK684" s="37"/>
      <c r="NTL684" s="37"/>
      <c r="NTM684" s="37"/>
      <c r="NTN684" s="37"/>
      <c r="NTO684" s="37"/>
      <c r="NTP684" s="37"/>
      <c r="NTQ684" s="37"/>
      <c r="NTR684" s="37"/>
      <c r="NTS684" s="37"/>
      <c r="NTT684" s="37"/>
      <c r="NTU684" s="37"/>
      <c r="NTV684" s="37"/>
      <c r="NTW684" s="37"/>
      <c r="NTX684" s="37"/>
      <c r="NTY684" s="37"/>
      <c r="NTZ684" s="37"/>
      <c r="NUA684" s="37"/>
      <c r="NUB684" s="37"/>
      <c r="NUC684" s="37"/>
      <c r="NUD684" s="37"/>
      <c r="NUE684" s="37"/>
      <c r="NUF684" s="37"/>
      <c r="NUG684" s="37"/>
      <c r="NUH684" s="37"/>
      <c r="NUI684" s="37"/>
      <c r="NUJ684" s="37"/>
      <c r="NUK684" s="37"/>
      <c r="NUL684" s="37"/>
      <c r="NUM684" s="37"/>
      <c r="NUN684" s="37"/>
      <c r="NUO684" s="37"/>
      <c r="NUP684" s="37"/>
      <c r="NUQ684" s="37"/>
      <c r="NUR684" s="37"/>
      <c r="NUS684" s="37"/>
      <c r="NUT684" s="37"/>
      <c r="NUU684" s="37"/>
      <c r="NUV684" s="37"/>
      <c r="NUW684" s="37"/>
      <c r="NUX684" s="37"/>
      <c r="NUY684" s="37"/>
      <c r="NUZ684" s="37"/>
      <c r="NVA684" s="37"/>
      <c r="NVB684" s="37"/>
      <c r="NVC684" s="37"/>
      <c r="NVD684" s="37"/>
      <c r="NVE684" s="37"/>
      <c r="NVF684" s="37"/>
      <c r="NVG684" s="37"/>
      <c r="NVH684" s="37"/>
      <c r="NVI684" s="37"/>
      <c r="NVJ684" s="37"/>
      <c r="NVK684" s="37"/>
      <c r="NVL684" s="37"/>
      <c r="NVM684" s="37"/>
      <c r="NVN684" s="37"/>
      <c r="NVO684" s="37"/>
      <c r="NVP684" s="37"/>
      <c r="NVQ684" s="37"/>
      <c r="NVR684" s="37"/>
      <c r="NVS684" s="37"/>
      <c r="NVT684" s="37"/>
      <c r="NVU684" s="37"/>
      <c r="NVV684" s="37"/>
      <c r="NVW684" s="37"/>
      <c r="NVX684" s="37"/>
      <c r="NVY684" s="37"/>
      <c r="NVZ684" s="37"/>
      <c r="NWA684" s="37"/>
      <c r="NWB684" s="37"/>
      <c r="NWC684" s="37"/>
      <c r="NWD684" s="37"/>
      <c r="NWE684" s="37"/>
      <c r="NWF684" s="37"/>
      <c r="NWG684" s="37"/>
      <c r="NWH684" s="37"/>
      <c r="NWI684" s="37"/>
      <c r="NWJ684" s="37"/>
      <c r="NWK684" s="37"/>
      <c r="NWL684" s="37"/>
      <c r="NWM684" s="37"/>
      <c r="NWN684" s="37"/>
      <c r="NWO684" s="37"/>
      <c r="NWP684" s="37"/>
      <c r="NWQ684" s="37"/>
      <c r="NWR684" s="37"/>
      <c r="NWS684" s="37"/>
      <c r="NWT684" s="37"/>
      <c r="NWU684" s="37"/>
      <c r="NWV684" s="37"/>
      <c r="NWW684" s="37"/>
      <c r="NWX684" s="37"/>
      <c r="NWY684" s="37"/>
      <c r="NWZ684" s="37"/>
      <c r="NXA684" s="37"/>
      <c r="NXB684" s="37"/>
      <c r="NXC684" s="37"/>
      <c r="NXD684" s="37"/>
      <c r="NXE684" s="37"/>
      <c r="NXF684" s="37"/>
      <c r="NXG684" s="37"/>
      <c r="NXH684" s="37"/>
      <c r="NXI684" s="37"/>
      <c r="NXJ684" s="37"/>
      <c r="NXK684" s="37"/>
      <c r="NXL684" s="37"/>
      <c r="NXM684" s="37"/>
      <c r="NXN684" s="37"/>
      <c r="NXO684" s="37"/>
      <c r="NXP684" s="37"/>
      <c r="NXQ684" s="37"/>
      <c r="NXR684" s="37"/>
      <c r="NXS684" s="37"/>
      <c r="NXT684" s="37"/>
      <c r="NXU684" s="37"/>
      <c r="NXV684" s="37"/>
      <c r="NXW684" s="37"/>
      <c r="NXX684" s="37"/>
      <c r="NXY684" s="37"/>
      <c r="NXZ684" s="37"/>
      <c r="NYA684" s="37"/>
      <c r="NYB684" s="37"/>
      <c r="NYC684" s="37"/>
      <c r="NYD684" s="37"/>
      <c r="NYE684" s="37"/>
      <c r="NYF684" s="37"/>
      <c r="NYG684" s="37"/>
      <c r="NYH684" s="37"/>
      <c r="NYI684" s="37"/>
      <c r="NYJ684" s="37"/>
      <c r="NYK684" s="37"/>
      <c r="NYL684" s="37"/>
      <c r="NYM684" s="37"/>
      <c r="NYN684" s="37"/>
      <c r="NYO684" s="37"/>
      <c r="NYP684" s="37"/>
      <c r="NYQ684" s="37"/>
      <c r="NYR684" s="37"/>
      <c r="NYS684" s="37"/>
      <c r="NYT684" s="37"/>
      <c r="NYU684" s="37"/>
      <c r="NYV684" s="37"/>
      <c r="NYW684" s="37"/>
      <c r="NYX684" s="37"/>
      <c r="NYY684" s="37"/>
      <c r="NYZ684" s="37"/>
      <c r="NZA684" s="37"/>
      <c r="NZB684" s="37"/>
      <c r="NZC684" s="37"/>
      <c r="NZD684" s="37"/>
      <c r="NZE684" s="37"/>
      <c r="NZF684" s="37"/>
      <c r="NZG684" s="37"/>
      <c r="NZH684" s="37"/>
      <c r="NZI684" s="37"/>
      <c r="NZJ684" s="37"/>
      <c r="NZK684" s="37"/>
      <c r="NZL684" s="37"/>
      <c r="NZM684" s="37"/>
      <c r="NZN684" s="37"/>
      <c r="NZO684" s="37"/>
      <c r="NZP684" s="37"/>
      <c r="NZQ684" s="37"/>
      <c r="NZR684" s="37"/>
      <c r="NZS684" s="37"/>
      <c r="NZT684" s="37"/>
      <c r="NZU684" s="37"/>
      <c r="NZV684" s="37"/>
      <c r="NZW684" s="37"/>
      <c r="NZX684" s="37"/>
      <c r="NZY684" s="37"/>
      <c r="NZZ684" s="37"/>
      <c r="OAA684" s="37"/>
      <c r="OAB684" s="37"/>
      <c r="OAC684" s="37"/>
      <c r="OAD684" s="37"/>
      <c r="OAE684" s="37"/>
      <c r="OAF684" s="37"/>
      <c r="OAG684" s="37"/>
      <c r="OAH684" s="37"/>
      <c r="OAI684" s="37"/>
      <c r="OAJ684" s="37"/>
      <c r="OAK684" s="37"/>
      <c r="OAL684" s="37"/>
      <c r="OAM684" s="37"/>
      <c r="OAN684" s="37"/>
      <c r="OAO684" s="37"/>
      <c r="OAP684" s="37"/>
      <c r="OAQ684" s="37"/>
      <c r="OAR684" s="37"/>
      <c r="OAS684" s="37"/>
      <c r="OAT684" s="37"/>
      <c r="OAU684" s="37"/>
      <c r="OAV684" s="37"/>
      <c r="OAW684" s="37"/>
      <c r="OAX684" s="37"/>
      <c r="OAY684" s="37"/>
      <c r="OAZ684" s="37"/>
      <c r="OBA684" s="37"/>
      <c r="OBB684" s="37"/>
      <c r="OBC684" s="37"/>
      <c r="OBD684" s="37"/>
      <c r="OBE684" s="37"/>
      <c r="OBF684" s="37"/>
      <c r="OBG684" s="37"/>
      <c r="OBH684" s="37"/>
      <c r="OBI684" s="37"/>
      <c r="OBJ684" s="37"/>
      <c r="OBK684" s="37"/>
      <c r="OBL684" s="37"/>
      <c r="OBM684" s="37"/>
      <c r="OBN684" s="37"/>
      <c r="OBO684" s="37"/>
      <c r="OBP684" s="37"/>
      <c r="OBQ684" s="37"/>
      <c r="OBR684" s="37"/>
      <c r="OBS684" s="37"/>
      <c r="OBT684" s="37"/>
      <c r="OBU684" s="37"/>
      <c r="OBV684" s="37"/>
      <c r="OBW684" s="37"/>
      <c r="OBX684" s="37"/>
      <c r="OBY684" s="37"/>
      <c r="OBZ684" s="37"/>
      <c r="OCA684" s="37"/>
      <c r="OCB684" s="37"/>
      <c r="OCC684" s="37"/>
      <c r="OCD684" s="37"/>
      <c r="OCE684" s="37"/>
      <c r="OCF684" s="37"/>
      <c r="OCG684" s="37"/>
      <c r="OCH684" s="37"/>
      <c r="OCI684" s="37"/>
      <c r="OCJ684" s="37"/>
      <c r="OCK684" s="37"/>
      <c r="OCL684" s="37"/>
      <c r="OCM684" s="37"/>
      <c r="OCN684" s="37"/>
      <c r="OCO684" s="37"/>
      <c r="OCP684" s="37"/>
      <c r="OCQ684" s="37"/>
      <c r="OCR684" s="37"/>
      <c r="OCS684" s="37"/>
      <c r="OCT684" s="37"/>
      <c r="OCU684" s="37"/>
      <c r="OCV684" s="37"/>
      <c r="OCW684" s="37"/>
      <c r="OCX684" s="37"/>
      <c r="OCY684" s="37"/>
      <c r="OCZ684" s="37"/>
      <c r="ODA684" s="37"/>
      <c r="ODB684" s="37"/>
      <c r="ODC684" s="37"/>
      <c r="ODD684" s="37"/>
      <c r="ODE684" s="37"/>
      <c r="ODF684" s="37"/>
      <c r="ODG684" s="37"/>
      <c r="ODH684" s="37"/>
      <c r="ODI684" s="37"/>
      <c r="ODJ684" s="37"/>
      <c r="ODK684" s="37"/>
      <c r="ODL684" s="37"/>
      <c r="ODM684" s="37"/>
      <c r="ODN684" s="37"/>
      <c r="ODO684" s="37"/>
      <c r="ODP684" s="37"/>
      <c r="ODQ684" s="37"/>
      <c r="ODR684" s="37"/>
      <c r="ODS684" s="37"/>
      <c r="ODT684" s="37"/>
      <c r="ODU684" s="37"/>
      <c r="ODV684" s="37"/>
      <c r="ODW684" s="37"/>
      <c r="ODX684" s="37"/>
      <c r="ODY684" s="37"/>
      <c r="ODZ684" s="37"/>
      <c r="OEA684" s="37"/>
      <c r="OEB684" s="37"/>
      <c r="OEC684" s="37"/>
      <c r="OED684" s="37"/>
      <c r="OEE684" s="37"/>
      <c r="OEF684" s="37"/>
      <c r="OEG684" s="37"/>
      <c r="OEH684" s="37"/>
      <c r="OEI684" s="37"/>
      <c r="OEJ684" s="37"/>
      <c r="OEK684" s="37"/>
      <c r="OEL684" s="37"/>
      <c r="OEM684" s="37"/>
      <c r="OEN684" s="37"/>
      <c r="OEO684" s="37"/>
      <c r="OEP684" s="37"/>
      <c r="OEQ684" s="37"/>
      <c r="OER684" s="37"/>
      <c r="OES684" s="37"/>
      <c r="OET684" s="37"/>
      <c r="OEU684" s="37"/>
      <c r="OEV684" s="37"/>
      <c r="OEW684" s="37"/>
      <c r="OEX684" s="37"/>
      <c r="OEY684" s="37"/>
      <c r="OEZ684" s="37"/>
      <c r="OFA684" s="37"/>
      <c r="OFB684" s="37"/>
      <c r="OFC684" s="37"/>
      <c r="OFD684" s="37"/>
      <c r="OFE684" s="37"/>
      <c r="OFF684" s="37"/>
      <c r="OFG684" s="37"/>
      <c r="OFH684" s="37"/>
      <c r="OFI684" s="37"/>
      <c r="OFJ684" s="37"/>
      <c r="OFK684" s="37"/>
      <c r="OFL684" s="37"/>
      <c r="OFM684" s="37"/>
      <c r="OFN684" s="37"/>
      <c r="OFO684" s="37"/>
      <c r="OFP684" s="37"/>
      <c r="OFQ684" s="37"/>
      <c r="OFR684" s="37"/>
      <c r="OFS684" s="37"/>
      <c r="OFT684" s="37"/>
      <c r="OFU684" s="37"/>
      <c r="OFV684" s="37"/>
      <c r="OFW684" s="37"/>
      <c r="OFX684" s="37"/>
      <c r="OFY684" s="37"/>
      <c r="OFZ684" s="37"/>
      <c r="OGA684" s="37"/>
      <c r="OGB684" s="37"/>
      <c r="OGC684" s="37"/>
      <c r="OGD684" s="37"/>
      <c r="OGE684" s="37"/>
      <c r="OGF684" s="37"/>
      <c r="OGG684" s="37"/>
      <c r="OGH684" s="37"/>
      <c r="OGI684" s="37"/>
      <c r="OGJ684" s="37"/>
      <c r="OGK684" s="37"/>
      <c r="OGL684" s="37"/>
      <c r="OGM684" s="37"/>
      <c r="OGN684" s="37"/>
      <c r="OGO684" s="37"/>
      <c r="OGP684" s="37"/>
      <c r="OGQ684" s="37"/>
      <c r="OGR684" s="37"/>
      <c r="OGS684" s="37"/>
      <c r="OGT684" s="37"/>
      <c r="OGU684" s="37"/>
      <c r="OGV684" s="37"/>
      <c r="OGW684" s="37"/>
      <c r="OGX684" s="37"/>
      <c r="OGY684" s="37"/>
      <c r="OGZ684" s="37"/>
      <c r="OHA684" s="37"/>
      <c r="OHB684" s="37"/>
      <c r="OHC684" s="37"/>
      <c r="OHD684" s="37"/>
      <c r="OHE684" s="37"/>
      <c r="OHF684" s="37"/>
      <c r="OHG684" s="37"/>
      <c r="OHH684" s="37"/>
      <c r="OHI684" s="37"/>
      <c r="OHJ684" s="37"/>
      <c r="OHK684" s="37"/>
      <c r="OHL684" s="37"/>
      <c r="OHM684" s="37"/>
      <c r="OHN684" s="37"/>
      <c r="OHO684" s="37"/>
      <c r="OHP684" s="37"/>
      <c r="OHQ684" s="37"/>
      <c r="OHR684" s="37"/>
      <c r="OHS684" s="37"/>
      <c r="OHT684" s="37"/>
      <c r="OHU684" s="37"/>
      <c r="OHV684" s="37"/>
      <c r="OHW684" s="37"/>
      <c r="OHX684" s="37"/>
      <c r="OHY684" s="37"/>
      <c r="OHZ684" s="37"/>
      <c r="OIA684" s="37"/>
      <c r="OIB684" s="37"/>
      <c r="OIC684" s="37"/>
      <c r="OID684" s="37"/>
      <c r="OIE684" s="37"/>
      <c r="OIF684" s="37"/>
      <c r="OIG684" s="37"/>
      <c r="OIH684" s="37"/>
      <c r="OII684" s="37"/>
      <c r="OIJ684" s="37"/>
      <c r="OIK684" s="37"/>
      <c r="OIL684" s="37"/>
      <c r="OIM684" s="37"/>
      <c r="OIN684" s="37"/>
      <c r="OIO684" s="37"/>
      <c r="OIP684" s="37"/>
      <c r="OIQ684" s="37"/>
      <c r="OIR684" s="37"/>
      <c r="OIS684" s="37"/>
      <c r="OIT684" s="37"/>
      <c r="OIU684" s="37"/>
      <c r="OIV684" s="37"/>
      <c r="OIW684" s="37"/>
      <c r="OIX684" s="37"/>
      <c r="OIY684" s="37"/>
      <c r="OIZ684" s="37"/>
      <c r="OJA684" s="37"/>
      <c r="OJB684" s="37"/>
      <c r="OJC684" s="37"/>
      <c r="OJD684" s="37"/>
      <c r="OJE684" s="37"/>
      <c r="OJF684" s="37"/>
      <c r="OJG684" s="37"/>
      <c r="OJH684" s="37"/>
      <c r="OJI684" s="37"/>
      <c r="OJJ684" s="37"/>
      <c r="OJK684" s="37"/>
      <c r="OJL684" s="37"/>
      <c r="OJM684" s="37"/>
      <c r="OJN684" s="37"/>
      <c r="OJO684" s="37"/>
      <c r="OJP684" s="37"/>
      <c r="OJQ684" s="37"/>
      <c r="OJR684" s="37"/>
      <c r="OJS684" s="37"/>
      <c r="OJT684" s="37"/>
      <c r="OJU684" s="37"/>
      <c r="OJV684" s="37"/>
      <c r="OJW684" s="37"/>
      <c r="OJX684" s="37"/>
      <c r="OJY684" s="37"/>
      <c r="OJZ684" s="37"/>
      <c r="OKA684" s="37"/>
      <c r="OKB684" s="37"/>
      <c r="OKC684" s="37"/>
      <c r="OKD684" s="37"/>
      <c r="OKE684" s="37"/>
      <c r="OKF684" s="37"/>
      <c r="OKG684" s="37"/>
      <c r="OKH684" s="37"/>
      <c r="OKI684" s="37"/>
      <c r="OKJ684" s="37"/>
      <c r="OKK684" s="37"/>
      <c r="OKL684" s="37"/>
      <c r="OKM684" s="37"/>
      <c r="OKN684" s="37"/>
      <c r="OKO684" s="37"/>
      <c r="OKP684" s="37"/>
      <c r="OKQ684" s="37"/>
      <c r="OKR684" s="37"/>
      <c r="OKS684" s="37"/>
      <c r="OKT684" s="37"/>
      <c r="OKU684" s="37"/>
      <c r="OKV684" s="37"/>
      <c r="OKW684" s="37"/>
      <c r="OKX684" s="37"/>
      <c r="OKY684" s="37"/>
      <c r="OKZ684" s="37"/>
      <c r="OLA684" s="37"/>
      <c r="OLB684" s="37"/>
      <c r="OLC684" s="37"/>
      <c r="OLD684" s="37"/>
      <c r="OLE684" s="37"/>
      <c r="OLF684" s="37"/>
      <c r="OLG684" s="37"/>
      <c r="OLH684" s="37"/>
      <c r="OLI684" s="37"/>
      <c r="OLJ684" s="37"/>
      <c r="OLK684" s="37"/>
      <c r="OLL684" s="37"/>
      <c r="OLM684" s="37"/>
      <c r="OLN684" s="37"/>
      <c r="OLO684" s="37"/>
      <c r="OLP684" s="37"/>
      <c r="OLQ684" s="37"/>
      <c r="OLR684" s="37"/>
      <c r="OLS684" s="37"/>
      <c r="OLT684" s="37"/>
      <c r="OLU684" s="37"/>
      <c r="OLV684" s="37"/>
      <c r="OLW684" s="37"/>
      <c r="OLX684" s="37"/>
      <c r="OLY684" s="37"/>
      <c r="OLZ684" s="37"/>
      <c r="OMA684" s="37"/>
      <c r="OMB684" s="37"/>
      <c r="OMC684" s="37"/>
      <c r="OMD684" s="37"/>
      <c r="OME684" s="37"/>
      <c r="OMF684" s="37"/>
      <c r="OMG684" s="37"/>
      <c r="OMH684" s="37"/>
      <c r="OMI684" s="37"/>
      <c r="OMJ684" s="37"/>
      <c r="OMK684" s="37"/>
      <c r="OML684" s="37"/>
      <c r="OMM684" s="37"/>
      <c r="OMN684" s="37"/>
      <c r="OMO684" s="37"/>
      <c r="OMP684" s="37"/>
      <c r="OMQ684" s="37"/>
      <c r="OMR684" s="37"/>
      <c r="OMS684" s="37"/>
      <c r="OMT684" s="37"/>
      <c r="OMU684" s="37"/>
      <c r="OMV684" s="37"/>
      <c r="OMW684" s="37"/>
      <c r="OMX684" s="37"/>
      <c r="OMY684" s="37"/>
      <c r="OMZ684" s="37"/>
      <c r="ONA684" s="37"/>
      <c r="ONB684" s="37"/>
      <c r="ONC684" s="37"/>
      <c r="OND684" s="37"/>
      <c r="ONE684" s="37"/>
      <c r="ONF684" s="37"/>
      <c r="ONG684" s="37"/>
      <c r="ONH684" s="37"/>
      <c r="ONI684" s="37"/>
      <c r="ONJ684" s="37"/>
      <c r="ONK684" s="37"/>
      <c r="ONL684" s="37"/>
      <c r="ONM684" s="37"/>
      <c r="ONN684" s="37"/>
      <c r="ONO684" s="37"/>
      <c r="ONP684" s="37"/>
      <c r="ONQ684" s="37"/>
      <c r="ONR684" s="37"/>
      <c r="ONS684" s="37"/>
      <c r="ONT684" s="37"/>
      <c r="ONU684" s="37"/>
      <c r="ONV684" s="37"/>
      <c r="ONW684" s="37"/>
      <c r="ONX684" s="37"/>
      <c r="ONY684" s="37"/>
      <c r="ONZ684" s="37"/>
      <c r="OOA684" s="37"/>
      <c r="OOB684" s="37"/>
      <c r="OOC684" s="37"/>
      <c r="OOD684" s="37"/>
      <c r="OOE684" s="37"/>
      <c r="OOF684" s="37"/>
      <c r="OOG684" s="37"/>
      <c r="OOH684" s="37"/>
      <c r="OOI684" s="37"/>
      <c r="OOJ684" s="37"/>
      <c r="OOK684" s="37"/>
      <c r="OOL684" s="37"/>
      <c r="OOM684" s="37"/>
      <c r="OON684" s="37"/>
      <c r="OOO684" s="37"/>
      <c r="OOP684" s="37"/>
      <c r="OOQ684" s="37"/>
      <c r="OOR684" s="37"/>
      <c r="OOS684" s="37"/>
      <c r="OOT684" s="37"/>
      <c r="OOU684" s="37"/>
      <c r="OOV684" s="37"/>
      <c r="OOW684" s="37"/>
      <c r="OOX684" s="37"/>
      <c r="OOY684" s="37"/>
      <c r="OOZ684" s="37"/>
      <c r="OPA684" s="37"/>
      <c r="OPB684" s="37"/>
      <c r="OPC684" s="37"/>
      <c r="OPD684" s="37"/>
      <c r="OPE684" s="37"/>
      <c r="OPF684" s="37"/>
      <c r="OPG684" s="37"/>
      <c r="OPH684" s="37"/>
      <c r="OPI684" s="37"/>
      <c r="OPJ684" s="37"/>
      <c r="OPK684" s="37"/>
      <c r="OPL684" s="37"/>
      <c r="OPM684" s="37"/>
      <c r="OPN684" s="37"/>
      <c r="OPO684" s="37"/>
      <c r="OPP684" s="37"/>
      <c r="OPQ684" s="37"/>
      <c r="OPR684" s="37"/>
      <c r="OPS684" s="37"/>
      <c r="OPT684" s="37"/>
      <c r="OPU684" s="37"/>
      <c r="OPV684" s="37"/>
      <c r="OPW684" s="37"/>
      <c r="OPX684" s="37"/>
      <c r="OPY684" s="37"/>
      <c r="OPZ684" s="37"/>
      <c r="OQA684" s="37"/>
      <c r="OQB684" s="37"/>
      <c r="OQC684" s="37"/>
      <c r="OQD684" s="37"/>
      <c r="OQE684" s="37"/>
      <c r="OQF684" s="37"/>
      <c r="OQG684" s="37"/>
      <c r="OQH684" s="37"/>
      <c r="OQI684" s="37"/>
      <c r="OQJ684" s="37"/>
      <c r="OQK684" s="37"/>
      <c r="OQL684" s="37"/>
      <c r="OQM684" s="37"/>
      <c r="OQN684" s="37"/>
      <c r="OQO684" s="37"/>
      <c r="OQP684" s="37"/>
      <c r="OQQ684" s="37"/>
      <c r="OQR684" s="37"/>
      <c r="OQS684" s="37"/>
      <c r="OQT684" s="37"/>
      <c r="OQU684" s="37"/>
      <c r="OQV684" s="37"/>
      <c r="OQW684" s="37"/>
      <c r="OQX684" s="37"/>
      <c r="OQY684" s="37"/>
      <c r="OQZ684" s="37"/>
      <c r="ORA684" s="37"/>
      <c r="ORB684" s="37"/>
      <c r="ORC684" s="37"/>
      <c r="ORD684" s="37"/>
      <c r="ORE684" s="37"/>
      <c r="ORF684" s="37"/>
      <c r="ORG684" s="37"/>
      <c r="ORH684" s="37"/>
      <c r="ORI684" s="37"/>
      <c r="ORJ684" s="37"/>
      <c r="ORK684" s="37"/>
      <c r="ORL684" s="37"/>
      <c r="ORM684" s="37"/>
      <c r="ORN684" s="37"/>
      <c r="ORO684" s="37"/>
      <c r="ORP684" s="37"/>
      <c r="ORQ684" s="37"/>
      <c r="ORR684" s="37"/>
      <c r="ORS684" s="37"/>
      <c r="ORT684" s="37"/>
      <c r="ORU684" s="37"/>
      <c r="ORV684" s="37"/>
      <c r="ORW684" s="37"/>
      <c r="ORX684" s="37"/>
      <c r="ORY684" s="37"/>
      <c r="ORZ684" s="37"/>
      <c r="OSA684" s="37"/>
      <c r="OSB684" s="37"/>
      <c r="OSC684" s="37"/>
      <c r="OSD684" s="37"/>
      <c r="OSE684" s="37"/>
      <c r="OSF684" s="37"/>
      <c r="OSG684" s="37"/>
      <c r="OSH684" s="37"/>
      <c r="OSI684" s="37"/>
      <c r="OSJ684" s="37"/>
      <c r="OSK684" s="37"/>
      <c r="OSL684" s="37"/>
      <c r="OSM684" s="37"/>
      <c r="OSN684" s="37"/>
      <c r="OSO684" s="37"/>
      <c r="OSP684" s="37"/>
      <c r="OSQ684" s="37"/>
      <c r="OSR684" s="37"/>
      <c r="OSS684" s="37"/>
      <c r="OST684" s="37"/>
      <c r="OSU684" s="37"/>
      <c r="OSV684" s="37"/>
      <c r="OSW684" s="37"/>
      <c r="OSX684" s="37"/>
      <c r="OSY684" s="37"/>
      <c r="OSZ684" s="37"/>
      <c r="OTA684" s="37"/>
      <c r="OTB684" s="37"/>
      <c r="OTC684" s="37"/>
      <c r="OTD684" s="37"/>
      <c r="OTE684" s="37"/>
      <c r="OTF684" s="37"/>
      <c r="OTG684" s="37"/>
      <c r="OTH684" s="37"/>
      <c r="OTI684" s="37"/>
      <c r="OTJ684" s="37"/>
      <c r="OTK684" s="37"/>
      <c r="OTL684" s="37"/>
      <c r="OTM684" s="37"/>
      <c r="OTN684" s="37"/>
      <c r="OTO684" s="37"/>
      <c r="OTP684" s="37"/>
      <c r="OTQ684" s="37"/>
      <c r="OTR684" s="37"/>
      <c r="OTS684" s="37"/>
      <c r="OTT684" s="37"/>
      <c r="OTU684" s="37"/>
      <c r="OTV684" s="37"/>
      <c r="OTW684" s="37"/>
      <c r="OTX684" s="37"/>
      <c r="OTY684" s="37"/>
      <c r="OTZ684" s="37"/>
      <c r="OUA684" s="37"/>
      <c r="OUB684" s="37"/>
      <c r="OUC684" s="37"/>
      <c r="OUD684" s="37"/>
      <c r="OUE684" s="37"/>
      <c r="OUF684" s="37"/>
      <c r="OUG684" s="37"/>
      <c r="OUH684" s="37"/>
      <c r="OUI684" s="37"/>
      <c r="OUJ684" s="37"/>
      <c r="OUK684" s="37"/>
      <c r="OUL684" s="37"/>
      <c r="OUM684" s="37"/>
      <c r="OUN684" s="37"/>
      <c r="OUO684" s="37"/>
      <c r="OUP684" s="37"/>
      <c r="OUQ684" s="37"/>
      <c r="OUR684" s="37"/>
      <c r="OUS684" s="37"/>
      <c r="OUT684" s="37"/>
      <c r="OUU684" s="37"/>
      <c r="OUV684" s="37"/>
      <c r="OUW684" s="37"/>
      <c r="OUX684" s="37"/>
      <c r="OUY684" s="37"/>
      <c r="OUZ684" s="37"/>
      <c r="OVA684" s="37"/>
      <c r="OVB684" s="37"/>
      <c r="OVC684" s="37"/>
      <c r="OVD684" s="37"/>
      <c r="OVE684" s="37"/>
      <c r="OVF684" s="37"/>
      <c r="OVG684" s="37"/>
      <c r="OVH684" s="37"/>
      <c r="OVI684" s="37"/>
      <c r="OVJ684" s="37"/>
      <c r="OVK684" s="37"/>
      <c r="OVL684" s="37"/>
      <c r="OVM684" s="37"/>
      <c r="OVN684" s="37"/>
      <c r="OVO684" s="37"/>
      <c r="OVP684" s="37"/>
      <c r="OVQ684" s="37"/>
      <c r="OVR684" s="37"/>
      <c r="OVS684" s="37"/>
      <c r="OVT684" s="37"/>
      <c r="OVU684" s="37"/>
      <c r="OVV684" s="37"/>
      <c r="OVW684" s="37"/>
      <c r="OVX684" s="37"/>
      <c r="OVY684" s="37"/>
      <c r="OVZ684" s="37"/>
      <c r="OWA684" s="37"/>
      <c r="OWB684" s="37"/>
      <c r="OWC684" s="37"/>
      <c r="OWD684" s="37"/>
      <c r="OWE684" s="37"/>
      <c r="OWF684" s="37"/>
      <c r="OWG684" s="37"/>
      <c r="OWH684" s="37"/>
      <c r="OWI684" s="37"/>
      <c r="OWJ684" s="37"/>
      <c r="OWK684" s="37"/>
      <c r="OWL684" s="37"/>
      <c r="OWM684" s="37"/>
      <c r="OWN684" s="37"/>
      <c r="OWO684" s="37"/>
      <c r="OWP684" s="37"/>
      <c r="OWQ684" s="37"/>
      <c r="OWR684" s="37"/>
      <c r="OWS684" s="37"/>
      <c r="OWT684" s="37"/>
      <c r="OWU684" s="37"/>
      <c r="OWV684" s="37"/>
      <c r="OWW684" s="37"/>
      <c r="OWX684" s="37"/>
      <c r="OWY684" s="37"/>
      <c r="OWZ684" s="37"/>
      <c r="OXA684" s="37"/>
      <c r="OXB684" s="37"/>
      <c r="OXC684" s="37"/>
      <c r="OXD684" s="37"/>
      <c r="OXE684" s="37"/>
      <c r="OXF684" s="37"/>
      <c r="OXG684" s="37"/>
      <c r="OXH684" s="37"/>
      <c r="OXI684" s="37"/>
      <c r="OXJ684" s="37"/>
      <c r="OXK684" s="37"/>
      <c r="OXL684" s="37"/>
      <c r="OXM684" s="37"/>
      <c r="OXN684" s="37"/>
      <c r="OXO684" s="37"/>
      <c r="OXP684" s="37"/>
      <c r="OXQ684" s="37"/>
      <c r="OXR684" s="37"/>
      <c r="OXS684" s="37"/>
      <c r="OXT684" s="37"/>
      <c r="OXU684" s="37"/>
      <c r="OXV684" s="37"/>
      <c r="OXW684" s="37"/>
      <c r="OXX684" s="37"/>
      <c r="OXY684" s="37"/>
      <c r="OXZ684" s="37"/>
      <c r="OYA684" s="37"/>
      <c r="OYB684" s="37"/>
      <c r="OYC684" s="37"/>
      <c r="OYD684" s="37"/>
      <c r="OYE684" s="37"/>
      <c r="OYF684" s="37"/>
      <c r="OYG684" s="37"/>
      <c r="OYH684" s="37"/>
      <c r="OYI684" s="37"/>
      <c r="OYJ684" s="37"/>
      <c r="OYK684" s="37"/>
      <c r="OYL684" s="37"/>
      <c r="OYM684" s="37"/>
      <c r="OYN684" s="37"/>
      <c r="OYO684" s="37"/>
      <c r="OYP684" s="37"/>
      <c r="OYQ684" s="37"/>
      <c r="OYR684" s="37"/>
      <c r="OYS684" s="37"/>
      <c r="OYT684" s="37"/>
      <c r="OYU684" s="37"/>
      <c r="OYV684" s="37"/>
      <c r="OYW684" s="37"/>
      <c r="OYX684" s="37"/>
      <c r="OYY684" s="37"/>
      <c r="OYZ684" s="37"/>
      <c r="OZA684" s="37"/>
      <c r="OZB684" s="37"/>
      <c r="OZC684" s="37"/>
      <c r="OZD684" s="37"/>
      <c r="OZE684" s="37"/>
      <c r="OZF684" s="37"/>
      <c r="OZG684" s="37"/>
      <c r="OZH684" s="37"/>
      <c r="OZI684" s="37"/>
      <c r="OZJ684" s="37"/>
      <c r="OZK684" s="37"/>
      <c r="OZL684" s="37"/>
      <c r="OZM684" s="37"/>
      <c r="OZN684" s="37"/>
      <c r="OZO684" s="37"/>
      <c r="OZP684" s="37"/>
      <c r="OZQ684" s="37"/>
      <c r="OZR684" s="37"/>
      <c r="OZS684" s="37"/>
      <c r="OZT684" s="37"/>
      <c r="OZU684" s="37"/>
      <c r="OZV684" s="37"/>
      <c r="OZW684" s="37"/>
      <c r="OZX684" s="37"/>
      <c r="OZY684" s="37"/>
      <c r="OZZ684" s="37"/>
      <c r="PAA684" s="37"/>
      <c r="PAB684" s="37"/>
      <c r="PAC684" s="37"/>
      <c r="PAD684" s="37"/>
      <c r="PAE684" s="37"/>
      <c r="PAF684" s="37"/>
      <c r="PAG684" s="37"/>
      <c r="PAH684" s="37"/>
      <c r="PAI684" s="37"/>
      <c r="PAJ684" s="37"/>
      <c r="PAK684" s="37"/>
      <c r="PAL684" s="37"/>
      <c r="PAM684" s="37"/>
      <c r="PAN684" s="37"/>
      <c r="PAO684" s="37"/>
      <c r="PAP684" s="37"/>
      <c r="PAQ684" s="37"/>
      <c r="PAR684" s="37"/>
      <c r="PAS684" s="37"/>
      <c r="PAT684" s="37"/>
      <c r="PAU684" s="37"/>
      <c r="PAV684" s="37"/>
      <c r="PAW684" s="37"/>
      <c r="PAX684" s="37"/>
      <c r="PAY684" s="37"/>
      <c r="PAZ684" s="37"/>
      <c r="PBA684" s="37"/>
      <c r="PBB684" s="37"/>
      <c r="PBC684" s="37"/>
      <c r="PBD684" s="37"/>
      <c r="PBE684" s="37"/>
      <c r="PBF684" s="37"/>
      <c r="PBG684" s="37"/>
      <c r="PBH684" s="37"/>
      <c r="PBI684" s="37"/>
      <c r="PBJ684" s="37"/>
      <c r="PBK684" s="37"/>
      <c r="PBL684" s="37"/>
      <c r="PBM684" s="37"/>
      <c r="PBN684" s="37"/>
      <c r="PBO684" s="37"/>
      <c r="PBP684" s="37"/>
      <c r="PBQ684" s="37"/>
      <c r="PBR684" s="37"/>
      <c r="PBS684" s="37"/>
      <c r="PBT684" s="37"/>
      <c r="PBU684" s="37"/>
      <c r="PBV684" s="37"/>
      <c r="PBW684" s="37"/>
      <c r="PBX684" s="37"/>
      <c r="PBY684" s="37"/>
      <c r="PBZ684" s="37"/>
      <c r="PCA684" s="37"/>
      <c r="PCB684" s="37"/>
      <c r="PCC684" s="37"/>
      <c r="PCD684" s="37"/>
      <c r="PCE684" s="37"/>
      <c r="PCF684" s="37"/>
      <c r="PCG684" s="37"/>
      <c r="PCH684" s="37"/>
      <c r="PCI684" s="37"/>
      <c r="PCJ684" s="37"/>
      <c r="PCK684" s="37"/>
      <c r="PCL684" s="37"/>
      <c r="PCM684" s="37"/>
      <c r="PCN684" s="37"/>
      <c r="PCO684" s="37"/>
      <c r="PCP684" s="37"/>
      <c r="PCQ684" s="37"/>
      <c r="PCR684" s="37"/>
      <c r="PCS684" s="37"/>
      <c r="PCT684" s="37"/>
      <c r="PCU684" s="37"/>
      <c r="PCV684" s="37"/>
      <c r="PCW684" s="37"/>
      <c r="PCX684" s="37"/>
      <c r="PCY684" s="37"/>
      <c r="PCZ684" s="37"/>
      <c r="PDA684" s="37"/>
      <c r="PDB684" s="37"/>
      <c r="PDC684" s="37"/>
      <c r="PDD684" s="37"/>
      <c r="PDE684" s="37"/>
      <c r="PDF684" s="37"/>
      <c r="PDG684" s="37"/>
      <c r="PDH684" s="37"/>
      <c r="PDI684" s="37"/>
      <c r="PDJ684" s="37"/>
      <c r="PDK684" s="37"/>
      <c r="PDL684" s="37"/>
      <c r="PDM684" s="37"/>
      <c r="PDN684" s="37"/>
      <c r="PDO684" s="37"/>
      <c r="PDP684" s="37"/>
      <c r="PDQ684" s="37"/>
      <c r="PDR684" s="37"/>
      <c r="PDS684" s="37"/>
      <c r="PDT684" s="37"/>
      <c r="PDU684" s="37"/>
      <c r="PDV684" s="37"/>
      <c r="PDW684" s="37"/>
      <c r="PDX684" s="37"/>
      <c r="PDY684" s="37"/>
      <c r="PDZ684" s="37"/>
      <c r="PEA684" s="37"/>
      <c r="PEB684" s="37"/>
      <c r="PEC684" s="37"/>
      <c r="PED684" s="37"/>
      <c r="PEE684" s="37"/>
      <c r="PEF684" s="37"/>
      <c r="PEG684" s="37"/>
      <c r="PEH684" s="37"/>
      <c r="PEI684" s="37"/>
      <c r="PEJ684" s="37"/>
      <c r="PEK684" s="37"/>
      <c r="PEL684" s="37"/>
      <c r="PEM684" s="37"/>
      <c r="PEN684" s="37"/>
      <c r="PEO684" s="37"/>
      <c r="PEP684" s="37"/>
      <c r="PEQ684" s="37"/>
      <c r="PER684" s="37"/>
      <c r="PES684" s="37"/>
      <c r="PET684" s="37"/>
      <c r="PEU684" s="37"/>
      <c r="PEV684" s="37"/>
      <c r="PEW684" s="37"/>
      <c r="PEX684" s="37"/>
      <c r="PEY684" s="37"/>
      <c r="PEZ684" s="37"/>
      <c r="PFA684" s="37"/>
      <c r="PFB684" s="37"/>
      <c r="PFC684" s="37"/>
      <c r="PFD684" s="37"/>
      <c r="PFE684" s="37"/>
      <c r="PFF684" s="37"/>
      <c r="PFG684" s="37"/>
      <c r="PFH684" s="37"/>
      <c r="PFI684" s="37"/>
      <c r="PFJ684" s="37"/>
      <c r="PFK684" s="37"/>
      <c r="PFL684" s="37"/>
      <c r="PFM684" s="37"/>
      <c r="PFN684" s="37"/>
      <c r="PFO684" s="37"/>
      <c r="PFP684" s="37"/>
      <c r="PFQ684" s="37"/>
      <c r="PFR684" s="37"/>
      <c r="PFS684" s="37"/>
      <c r="PFT684" s="37"/>
      <c r="PFU684" s="37"/>
      <c r="PFV684" s="37"/>
      <c r="PFW684" s="37"/>
      <c r="PFX684" s="37"/>
      <c r="PFY684" s="37"/>
      <c r="PFZ684" s="37"/>
      <c r="PGA684" s="37"/>
      <c r="PGB684" s="37"/>
      <c r="PGC684" s="37"/>
      <c r="PGD684" s="37"/>
      <c r="PGE684" s="37"/>
      <c r="PGF684" s="37"/>
      <c r="PGG684" s="37"/>
      <c r="PGH684" s="37"/>
      <c r="PGI684" s="37"/>
      <c r="PGJ684" s="37"/>
      <c r="PGK684" s="37"/>
      <c r="PGL684" s="37"/>
      <c r="PGM684" s="37"/>
      <c r="PGN684" s="37"/>
      <c r="PGO684" s="37"/>
      <c r="PGP684" s="37"/>
      <c r="PGQ684" s="37"/>
      <c r="PGR684" s="37"/>
      <c r="PGS684" s="37"/>
      <c r="PGT684" s="37"/>
      <c r="PGU684" s="37"/>
      <c r="PGV684" s="37"/>
      <c r="PGW684" s="37"/>
      <c r="PGX684" s="37"/>
      <c r="PGY684" s="37"/>
      <c r="PGZ684" s="37"/>
      <c r="PHA684" s="37"/>
      <c r="PHB684" s="37"/>
      <c r="PHC684" s="37"/>
      <c r="PHD684" s="37"/>
      <c r="PHE684" s="37"/>
      <c r="PHF684" s="37"/>
      <c r="PHG684" s="37"/>
      <c r="PHH684" s="37"/>
      <c r="PHI684" s="37"/>
      <c r="PHJ684" s="37"/>
      <c r="PHK684" s="37"/>
      <c r="PHL684" s="37"/>
      <c r="PHM684" s="37"/>
      <c r="PHN684" s="37"/>
      <c r="PHO684" s="37"/>
      <c r="PHP684" s="37"/>
      <c r="PHQ684" s="37"/>
      <c r="PHR684" s="37"/>
      <c r="PHS684" s="37"/>
      <c r="PHT684" s="37"/>
      <c r="PHU684" s="37"/>
      <c r="PHV684" s="37"/>
      <c r="PHW684" s="37"/>
      <c r="PHX684" s="37"/>
      <c r="PHY684" s="37"/>
      <c r="PHZ684" s="37"/>
      <c r="PIA684" s="37"/>
      <c r="PIB684" s="37"/>
      <c r="PIC684" s="37"/>
      <c r="PID684" s="37"/>
      <c r="PIE684" s="37"/>
      <c r="PIF684" s="37"/>
      <c r="PIG684" s="37"/>
      <c r="PIH684" s="37"/>
      <c r="PII684" s="37"/>
      <c r="PIJ684" s="37"/>
      <c r="PIK684" s="37"/>
      <c r="PIL684" s="37"/>
      <c r="PIM684" s="37"/>
      <c r="PIN684" s="37"/>
      <c r="PIO684" s="37"/>
      <c r="PIP684" s="37"/>
      <c r="PIQ684" s="37"/>
      <c r="PIR684" s="37"/>
      <c r="PIS684" s="37"/>
      <c r="PIT684" s="37"/>
      <c r="PIU684" s="37"/>
      <c r="PIV684" s="37"/>
      <c r="PIW684" s="37"/>
      <c r="PIX684" s="37"/>
      <c r="PIY684" s="37"/>
      <c r="PIZ684" s="37"/>
      <c r="PJA684" s="37"/>
      <c r="PJB684" s="37"/>
      <c r="PJC684" s="37"/>
      <c r="PJD684" s="37"/>
      <c r="PJE684" s="37"/>
      <c r="PJF684" s="37"/>
      <c r="PJG684" s="37"/>
      <c r="PJH684" s="37"/>
      <c r="PJI684" s="37"/>
      <c r="PJJ684" s="37"/>
      <c r="PJK684" s="37"/>
      <c r="PJL684" s="37"/>
      <c r="PJM684" s="37"/>
      <c r="PJN684" s="37"/>
      <c r="PJO684" s="37"/>
      <c r="PJP684" s="37"/>
      <c r="PJQ684" s="37"/>
      <c r="PJR684" s="37"/>
      <c r="PJS684" s="37"/>
      <c r="PJT684" s="37"/>
      <c r="PJU684" s="37"/>
      <c r="PJV684" s="37"/>
      <c r="PJW684" s="37"/>
      <c r="PJX684" s="37"/>
      <c r="PJY684" s="37"/>
      <c r="PJZ684" s="37"/>
      <c r="PKA684" s="37"/>
      <c r="PKB684" s="37"/>
      <c r="PKC684" s="37"/>
      <c r="PKD684" s="37"/>
      <c r="PKE684" s="37"/>
      <c r="PKF684" s="37"/>
      <c r="PKG684" s="37"/>
      <c r="PKH684" s="37"/>
      <c r="PKI684" s="37"/>
      <c r="PKJ684" s="37"/>
      <c r="PKK684" s="37"/>
      <c r="PKL684" s="37"/>
      <c r="PKM684" s="37"/>
      <c r="PKN684" s="37"/>
      <c r="PKO684" s="37"/>
      <c r="PKP684" s="37"/>
      <c r="PKQ684" s="37"/>
      <c r="PKR684" s="37"/>
      <c r="PKS684" s="37"/>
      <c r="PKT684" s="37"/>
      <c r="PKU684" s="37"/>
      <c r="PKV684" s="37"/>
      <c r="PKW684" s="37"/>
      <c r="PKX684" s="37"/>
      <c r="PKY684" s="37"/>
      <c r="PKZ684" s="37"/>
      <c r="PLA684" s="37"/>
      <c r="PLB684" s="37"/>
      <c r="PLC684" s="37"/>
      <c r="PLD684" s="37"/>
      <c r="PLE684" s="37"/>
      <c r="PLF684" s="37"/>
      <c r="PLG684" s="37"/>
      <c r="PLH684" s="37"/>
      <c r="PLI684" s="37"/>
      <c r="PLJ684" s="37"/>
      <c r="PLK684" s="37"/>
      <c r="PLL684" s="37"/>
      <c r="PLM684" s="37"/>
      <c r="PLN684" s="37"/>
      <c r="PLO684" s="37"/>
      <c r="PLP684" s="37"/>
      <c r="PLQ684" s="37"/>
      <c r="PLR684" s="37"/>
      <c r="PLS684" s="37"/>
      <c r="PLT684" s="37"/>
      <c r="PLU684" s="37"/>
      <c r="PLV684" s="37"/>
      <c r="PLW684" s="37"/>
      <c r="PLX684" s="37"/>
      <c r="PLY684" s="37"/>
      <c r="PLZ684" s="37"/>
      <c r="PMA684" s="37"/>
      <c r="PMB684" s="37"/>
      <c r="PMC684" s="37"/>
      <c r="PMD684" s="37"/>
      <c r="PME684" s="37"/>
      <c r="PMF684" s="37"/>
      <c r="PMG684" s="37"/>
      <c r="PMH684" s="37"/>
      <c r="PMI684" s="37"/>
      <c r="PMJ684" s="37"/>
      <c r="PMK684" s="37"/>
      <c r="PML684" s="37"/>
      <c r="PMM684" s="37"/>
      <c r="PMN684" s="37"/>
      <c r="PMO684" s="37"/>
      <c r="PMP684" s="37"/>
      <c r="PMQ684" s="37"/>
      <c r="PMR684" s="37"/>
      <c r="PMS684" s="37"/>
      <c r="PMT684" s="37"/>
      <c r="PMU684" s="37"/>
      <c r="PMV684" s="37"/>
      <c r="PMW684" s="37"/>
      <c r="PMX684" s="37"/>
      <c r="PMY684" s="37"/>
      <c r="PMZ684" s="37"/>
      <c r="PNA684" s="37"/>
      <c r="PNB684" s="37"/>
      <c r="PNC684" s="37"/>
      <c r="PND684" s="37"/>
      <c r="PNE684" s="37"/>
      <c r="PNF684" s="37"/>
      <c r="PNG684" s="37"/>
      <c r="PNH684" s="37"/>
      <c r="PNI684" s="37"/>
      <c r="PNJ684" s="37"/>
      <c r="PNK684" s="37"/>
      <c r="PNL684" s="37"/>
      <c r="PNM684" s="37"/>
      <c r="PNN684" s="37"/>
      <c r="PNO684" s="37"/>
      <c r="PNP684" s="37"/>
      <c r="PNQ684" s="37"/>
      <c r="PNR684" s="37"/>
      <c r="PNS684" s="37"/>
      <c r="PNT684" s="37"/>
      <c r="PNU684" s="37"/>
      <c r="PNV684" s="37"/>
      <c r="PNW684" s="37"/>
      <c r="PNX684" s="37"/>
      <c r="PNY684" s="37"/>
      <c r="PNZ684" s="37"/>
      <c r="POA684" s="37"/>
      <c r="POB684" s="37"/>
      <c r="POC684" s="37"/>
      <c r="POD684" s="37"/>
      <c r="POE684" s="37"/>
      <c r="POF684" s="37"/>
      <c r="POG684" s="37"/>
      <c r="POH684" s="37"/>
      <c r="POI684" s="37"/>
      <c r="POJ684" s="37"/>
      <c r="POK684" s="37"/>
      <c r="POL684" s="37"/>
      <c r="POM684" s="37"/>
      <c r="PON684" s="37"/>
      <c r="POO684" s="37"/>
      <c r="POP684" s="37"/>
      <c r="POQ684" s="37"/>
      <c r="POR684" s="37"/>
      <c r="POS684" s="37"/>
      <c r="POT684" s="37"/>
      <c r="POU684" s="37"/>
      <c r="POV684" s="37"/>
      <c r="POW684" s="37"/>
      <c r="POX684" s="37"/>
      <c r="POY684" s="37"/>
      <c r="POZ684" s="37"/>
      <c r="PPA684" s="37"/>
      <c r="PPB684" s="37"/>
      <c r="PPC684" s="37"/>
      <c r="PPD684" s="37"/>
      <c r="PPE684" s="37"/>
      <c r="PPF684" s="37"/>
      <c r="PPG684" s="37"/>
      <c r="PPH684" s="37"/>
      <c r="PPI684" s="37"/>
      <c r="PPJ684" s="37"/>
      <c r="PPK684" s="37"/>
      <c r="PPL684" s="37"/>
      <c r="PPM684" s="37"/>
      <c r="PPN684" s="37"/>
      <c r="PPO684" s="37"/>
      <c r="PPP684" s="37"/>
      <c r="PPQ684" s="37"/>
      <c r="PPR684" s="37"/>
      <c r="PPS684" s="37"/>
      <c r="PPT684" s="37"/>
      <c r="PPU684" s="37"/>
      <c r="PPV684" s="37"/>
      <c r="PPW684" s="37"/>
      <c r="PPX684" s="37"/>
      <c r="PPY684" s="37"/>
      <c r="PPZ684" s="37"/>
      <c r="PQA684" s="37"/>
      <c r="PQB684" s="37"/>
      <c r="PQC684" s="37"/>
      <c r="PQD684" s="37"/>
      <c r="PQE684" s="37"/>
      <c r="PQF684" s="37"/>
      <c r="PQG684" s="37"/>
      <c r="PQH684" s="37"/>
      <c r="PQI684" s="37"/>
      <c r="PQJ684" s="37"/>
      <c r="PQK684" s="37"/>
      <c r="PQL684" s="37"/>
      <c r="PQM684" s="37"/>
      <c r="PQN684" s="37"/>
      <c r="PQO684" s="37"/>
      <c r="PQP684" s="37"/>
      <c r="PQQ684" s="37"/>
      <c r="PQR684" s="37"/>
      <c r="PQS684" s="37"/>
      <c r="PQT684" s="37"/>
      <c r="PQU684" s="37"/>
      <c r="PQV684" s="37"/>
      <c r="PQW684" s="37"/>
      <c r="PQX684" s="37"/>
      <c r="PQY684" s="37"/>
      <c r="PQZ684" s="37"/>
      <c r="PRA684" s="37"/>
      <c r="PRB684" s="37"/>
      <c r="PRC684" s="37"/>
      <c r="PRD684" s="37"/>
      <c r="PRE684" s="37"/>
      <c r="PRF684" s="37"/>
      <c r="PRG684" s="37"/>
      <c r="PRH684" s="37"/>
      <c r="PRI684" s="37"/>
      <c r="PRJ684" s="37"/>
      <c r="PRK684" s="37"/>
      <c r="PRL684" s="37"/>
      <c r="PRM684" s="37"/>
      <c r="PRN684" s="37"/>
      <c r="PRO684" s="37"/>
      <c r="PRP684" s="37"/>
      <c r="PRQ684" s="37"/>
      <c r="PRR684" s="37"/>
      <c r="PRS684" s="37"/>
      <c r="PRT684" s="37"/>
      <c r="PRU684" s="37"/>
      <c r="PRV684" s="37"/>
      <c r="PRW684" s="37"/>
      <c r="PRX684" s="37"/>
      <c r="PRY684" s="37"/>
      <c r="PRZ684" s="37"/>
      <c r="PSA684" s="37"/>
      <c r="PSB684" s="37"/>
      <c r="PSC684" s="37"/>
      <c r="PSD684" s="37"/>
      <c r="PSE684" s="37"/>
      <c r="PSF684" s="37"/>
      <c r="PSG684" s="37"/>
      <c r="PSH684" s="37"/>
      <c r="PSI684" s="37"/>
      <c r="PSJ684" s="37"/>
      <c r="PSK684" s="37"/>
      <c r="PSL684" s="37"/>
      <c r="PSM684" s="37"/>
      <c r="PSN684" s="37"/>
      <c r="PSO684" s="37"/>
      <c r="PSP684" s="37"/>
      <c r="PSQ684" s="37"/>
      <c r="PSR684" s="37"/>
      <c r="PSS684" s="37"/>
      <c r="PST684" s="37"/>
      <c r="PSU684" s="37"/>
      <c r="PSV684" s="37"/>
      <c r="PSW684" s="37"/>
      <c r="PSX684" s="37"/>
      <c r="PSY684" s="37"/>
      <c r="PSZ684" s="37"/>
      <c r="PTA684" s="37"/>
      <c r="PTB684" s="37"/>
      <c r="PTC684" s="37"/>
      <c r="PTD684" s="37"/>
      <c r="PTE684" s="37"/>
      <c r="PTF684" s="37"/>
      <c r="PTG684" s="37"/>
      <c r="PTH684" s="37"/>
      <c r="PTI684" s="37"/>
      <c r="PTJ684" s="37"/>
      <c r="PTK684" s="37"/>
      <c r="PTL684" s="37"/>
      <c r="PTM684" s="37"/>
      <c r="PTN684" s="37"/>
      <c r="PTO684" s="37"/>
      <c r="PTP684" s="37"/>
      <c r="PTQ684" s="37"/>
      <c r="PTR684" s="37"/>
      <c r="PTS684" s="37"/>
      <c r="PTT684" s="37"/>
      <c r="PTU684" s="37"/>
      <c r="PTV684" s="37"/>
      <c r="PTW684" s="37"/>
      <c r="PTX684" s="37"/>
      <c r="PTY684" s="37"/>
      <c r="PTZ684" s="37"/>
      <c r="PUA684" s="37"/>
      <c r="PUB684" s="37"/>
      <c r="PUC684" s="37"/>
      <c r="PUD684" s="37"/>
      <c r="PUE684" s="37"/>
      <c r="PUF684" s="37"/>
      <c r="PUG684" s="37"/>
      <c r="PUH684" s="37"/>
      <c r="PUI684" s="37"/>
      <c r="PUJ684" s="37"/>
      <c r="PUK684" s="37"/>
      <c r="PUL684" s="37"/>
      <c r="PUM684" s="37"/>
      <c r="PUN684" s="37"/>
      <c r="PUO684" s="37"/>
      <c r="PUP684" s="37"/>
      <c r="PUQ684" s="37"/>
      <c r="PUR684" s="37"/>
      <c r="PUS684" s="37"/>
      <c r="PUT684" s="37"/>
      <c r="PUU684" s="37"/>
      <c r="PUV684" s="37"/>
      <c r="PUW684" s="37"/>
      <c r="PUX684" s="37"/>
      <c r="PUY684" s="37"/>
      <c r="PUZ684" s="37"/>
      <c r="PVA684" s="37"/>
      <c r="PVB684" s="37"/>
      <c r="PVC684" s="37"/>
      <c r="PVD684" s="37"/>
      <c r="PVE684" s="37"/>
      <c r="PVF684" s="37"/>
      <c r="PVG684" s="37"/>
      <c r="PVH684" s="37"/>
      <c r="PVI684" s="37"/>
      <c r="PVJ684" s="37"/>
      <c r="PVK684" s="37"/>
      <c r="PVL684" s="37"/>
      <c r="PVM684" s="37"/>
      <c r="PVN684" s="37"/>
      <c r="PVO684" s="37"/>
      <c r="PVP684" s="37"/>
      <c r="PVQ684" s="37"/>
      <c r="PVR684" s="37"/>
      <c r="PVS684" s="37"/>
      <c r="PVT684" s="37"/>
      <c r="PVU684" s="37"/>
      <c r="PVV684" s="37"/>
      <c r="PVW684" s="37"/>
      <c r="PVX684" s="37"/>
      <c r="PVY684" s="37"/>
      <c r="PVZ684" s="37"/>
      <c r="PWA684" s="37"/>
      <c r="PWB684" s="37"/>
      <c r="PWC684" s="37"/>
      <c r="PWD684" s="37"/>
      <c r="PWE684" s="37"/>
      <c r="PWF684" s="37"/>
      <c r="PWG684" s="37"/>
      <c r="PWH684" s="37"/>
      <c r="PWI684" s="37"/>
      <c r="PWJ684" s="37"/>
      <c r="PWK684" s="37"/>
      <c r="PWL684" s="37"/>
      <c r="PWM684" s="37"/>
      <c r="PWN684" s="37"/>
      <c r="PWO684" s="37"/>
      <c r="PWP684" s="37"/>
      <c r="PWQ684" s="37"/>
      <c r="PWR684" s="37"/>
      <c r="PWS684" s="37"/>
      <c r="PWT684" s="37"/>
      <c r="PWU684" s="37"/>
      <c r="PWV684" s="37"/>
      <c r="PWW684" s="37"/>
      <c r="PWX684" s="37"/>
      <c r="PWY684" s="37"/>
      <c r="PWZ684" s="37"/>
      <c r="PXA684" s="37"/>
      <c r="PXB684" s="37"/>
      <c r="PXC684" s="37"/>
      <c r="PXD684" s="37"/>
      <c r="PXE684" s="37"/>
      <c r="PXF684" s="37"/>
      <c r="PXG684" s="37"/>
      <c r="PXH684" s="37"/>
      <c r="PXI684" s="37"/>
      <c r="PXJ684" s="37"/>
      <c r="PXK684" s="37"/>
      <c r="PXL684" s="37"/>
      <c r="PXM684" s="37"/>
      <c r="PXN684" s="37"/>
      <c r="PXO684" s="37"/>
      <c r="PXP684" s="37"/>
      <c r="PXQ684" s="37"/>
      <c r="PXR684" s="37"/>
      <c r="PXS684" s="37"/>
      <c r="PXT684" s="37"/>
      <c r="PXU684" s="37"/>
      <c r="PXV684" s="37"/>
      <c r="PXW684" s="37"/>
      <c r="PXX684" s="37"/>
      <c r="PXY684" s="37"/>
      <c r="PXZ684" s="37"/>
      <c r="PYA684" s="37"/>
      <c r="PYB684" s="37"/>
      <c r="PYC684" s="37"/>
      <c r="PYD684" s="37"/>
      <c r="PYE684" s="37"/>
      <c r="PYF684" s="37"/>
      <c r="PYG684" s="37"/>
      <c r="PYH684" s="37"/>
      <c r="PYI684" s="37"/>
      <c r="PYJ684" s="37"/>
      <c r="PYK684" s="37"/>
      <c r="PYL684" s="37"/>
      <c r="PYM684" s="37"/>
      <c r="PYN684" s="37"/>
      <c r="PYO684" s="37"/>
      <c r="PYP684" s="37"/>
      <c r="PYQ684" s="37"/>
      <c r="PYR684" s="37"/>
      <c r="PYS684" s="37"/>
      <c r="PYT684" s="37"/>
      <c r="PYU684" s="37"/>
      <c r="PYV684" s="37"/>
      <c r="PYW684" s="37"/>
      <c r="PYX684" s="37"/>
      <c r="PYY684" s="37"/>
      <c r="PYZ684" s="37"/>
      <c r="PZA684" s="37"/>
      <c r="PZB684" s="37"/>
      <c r="PZC684" s="37"/>
      <c r="PZD684" s="37"/>
      <c r="PZE684" s="37"/>
      <c r="PZF684" s="37"/>
      <c r="PZG684" s="37"/>
      <c r="PZH684" s="37"/>
      <c r="PZI684" s="37"/>
      <c r="PZJ684" s="37"/>
      <c r="PZK684" s="37"/>
      <c r="PZL684" s="37"/>
      <c r="PZM684" s="37"/>
      <c r="PZN684" s="37"/>
      <c r="PZO684" s="37"/>
      <c r="PZP684" s="37"/>
      <c r="PZQ684" s="37"/>
      <c r="PZR684" s="37"/>
      <c r="PZS684" s="37"/>
      <c r="PZT684" s="37"/>
      <c r="PZU684" s="37"/>
      <c r="PZV684" s="37"/>
      <c r="PZW684" s="37"/>
      <c r="PZX684" s="37"/>
      <c r="PZY684" s="37"/>
      <c r="PZZ684" s="37"/>
      <c r="QAA684" s="37"/>
      <c r="QAB684" s="37"/>
      <c r="QAC684" s="37"/>
      <c r="QAD684" s="37"/>
      <c r="QAE684" s="37"/>
      <c r="QAF684" s="37"/>
      <c r="QAG684" s="37"/>
      <c r="QAH684" s="37"/>
      <c r="QAI684" s="37"/>
      <c r="QAJ684" s="37"/>
      <c r="QAK684" s="37"/>
      <c r="QAL684" s="37"/>
      <c r="QAM684" s="37"/>
      <c r="QAN684" s="37"/>
      <c r="QAO684" s="37"/>
      <c r="QAP684" s="37"/>
      <c r="QAQ684" s="37"/>
      <c r="QAR684" s="37"/>
      <c r="QAS684" s="37"/>
      <c r="QAT684" s="37"/>
      <c r="QAU684" s="37"/>
      <c r="QAV684" s="37"/>
      <c r="QAW684" s="37"/>
      <c r="QAX684" s="37"/>
      <c r="QAY684" s="37"/>
      <c r="QAZ684" s="37"/>
      <c r="QBA684" s="37"/>
      <c r="QBB684" s="37"/>
      <c r="QBC684" s="37"/>
      <c r="QBD684" s="37"/>
      <c r="QBE684" s="37"/>
      <c r="QBF684" s="37"/>
      <c r="QBG684" s="37"/>
      <c r="QBH684" s="37"/>
      <c r="QBI684" s="37"/>
      <c r="QBJ684" s="37"/>
      <c r="QBK684" s="37"/>
      <c r="QBL684" s="37"/>
      <c r="QBM684" s="37"/>
      <c r="QBN684" s="37"/>
      <c r="QBO684" s="37"/>
      <c r="QBP684" s="37"/>
      <c r="QBQ684" s="37"/>
      <c r="QBR684" s="37"/>
      <c r="QBS684" s="37"/>
      <c r="QBT684" s="37"/>
      <c r="QBU684" s="37"/>
      <c r="QBV684" s="37"/>
      <c r="QBW684" s="37"/>
      <c r="QBX684" s="37"/>
      <c r="QBY684" s="37"/>
      <c r="QBZ684" s="37"/>
      <c r="QCA684" s="37"/>
      <c r="QCB684" s="37"/>
      <c r="QCC684" s="37"/>
      <c r="QCD684" s="37"/>
      <c r="QCE684" s="37"/>
      <c r="QCF684" s="37"/>
      <c r="QCG684" s="37"/>
      <c r="QCH684" s="37"/>
      <c r="QCI684" s="37"/>
      <c r="QCJ684" s="37"/>
      <c r="QCK684" s="37"/>
      <c r="QCL684" s="37"/>
      <c r="QCM684" s="37"/>
      <c r="QCN684" s="37"/>
      <c r="QCO684" s="37"/>
      <c r="QCP684" s="37"/>
      <c r="QCQ684" s="37"/>
      <c r="QCR684" s="37"/>
      <c r="QCS684" s="37"/>
      <c r="QCT684" s="37"/>
      <c r="QCU684" s="37"/>
      <c r="QCV684" s="37"/>
      <c r="QCW684" s="37"/>
      <c r="QCX684" s="37"/>
      <c r="QCY684" s="37"/>
      <c r="QCZ684" s="37"/>
      <c r="QDA684" s="37"/>
      <c r="QDB684" s="37"/>
      <c r="QDC684" s="37"/>
      <c r="QDD684" s="37"/>
      <c r="QDE684" s="37"/>
      <c r="QDF684" s="37"/>
      <c r="QDG684" s="37"/>
      <c r="QDH684" s="37"/>
      <c r="QDI684" s="37"/>
      <c r="QDJ684" s="37"/>
      <c r="QDK684" s="37"/>
      <c r="QDL684" s="37"/>
      <c r="QDM684" s="37"/>
      <c r="QDN684" s="37"/>
      <c r="QDO684" s="37"/>
      <c r="QDP684" s="37"/>
      <c r="QDQ684" s="37"/>
      <c r="QDR684" s="37"/>
      <c r="QDS684" s="37"/>
      <c r="QDT684" s="37"/>
      <c r="QDU684" s="37"/>
      <c r="QDV684" s="37"/>
      <c r="QDW684" s="37"/>
      <c r="QDX684" s="37"/>
      <c r="QDY684" s="37"/>
      <c r="QDZ684" s="37"/>
      <c r="QEA684" s="37"/>
      <c r="QEB684" s="37"/>
      <c r="QEC684" s="37"/>
      <c r="QED684" s="37"/>
      <c r="QEE684" s="37"/>
      <c r="QEF684" s="37"/>
      <c r="QEG684" s="37"/>
      <c r="QEH684" s="37"/>
      <c r="QEI684" s="37"/>
      <c r="QEJ684" s="37"/>
      <c r="QEK684" s="37"/>
      <c r="QEL684" s="37"/>
      <c r="QEM684" s="37"/>
      <c r="QEN684" s="37"/>
      <c r="QEO684" s="37"/>
      <c r="QEP684" s="37"/>
      <c r="QEQ684" s="37"/>
      <c r="QER684" s="37"/>
      <c r="QES684" s="37"/>
      <c r="QET684" s="37"/>
      <c r="QEU684" s="37"/>
      <c r="QEV684" s="37"/>
      <c r="QEW684" s="37"/>
      <c r="QEX684" s="37"/>
      <c r="QEY684" s="37"/>
      <c r="QEZ684" s="37"/>
      <c r="QFA684" s="37"/>
      <c r="QFB684" s="37"/>
      <c r="QFC684" s="37"/>
      <c r="QFD684" s="37"/>
      <c r="QFE684" s="37"/>
      <c r="QFF684" s="37"/>
      <c r="QFG684" s="37"/>
      <c r="QFH684" s="37"/>
      <c r="QFI684" s="37"/>
      <c r="QFJ684" s="37"/>
      <c r="QFK684" s="37"/>
      <c r="QFL684" s="37"/>
      <c r="QFM684" s="37"/>
      <c r="QFN684" s="37"/>
      <c r="QFO684" s="37"/>
      <c r="QFP684" s="37"/>
      <c r="QFQ684" s="37"/>
      <c r="QFR684" s="37"/>
      <c r="QFS684" s="37"/>
      <c r="QFT684" s="37"/>
      <c r="QFU684" s="37"/>
      <c r="QFV684" s="37"/>
      <c r="QFW684" s="37"/>
      <c r="QFX684" s="37"/>
      <c r="QFY684" s="37"/>
      <c r="QFZ684" s="37"/>
      <c r="QGA684" s="37"/>
      <c r="QGB684" s="37"/>
      <c r="QGC684" s="37"/>
      <c r="QGD684" s="37"/>
      <c r="QGE684" s="37"/>
      <c r="QGF684" s="37"/>
      <c r="QGG684" s="37"/>
      <c r="QGH684" s="37"/>
      <c r="QGI684" s="37"/>
      <c r="QGJ684" s="37"/>
      <c r="QGK684" s="37"/>
      <c r="QGL684" s="37"/>
      <c r="QGM684" s="37"/>
      <c r="QGN684" s="37"/>
      <c r="QGO684" s="37"/>
      <c r="QGP684" s="37"/>
      <c r="QGQ684" s="37"/>
      <c r="QGR684" s="37"/>
      <c r="QGS684" s="37"/>
      <c r="QGT684" s="37"/>
      <c r="QGU684" s="37"/>
      <c r="QGV684" s="37"/>
      <c r="QGW684" s="37"/>
      <c r="QGX684" s="37"/>
      <c r="QGY684" s="37"/>
      <c r="QGZ684" s="37"/>
      <c r="QHA684" s="37"/>
      <c r="QHB684" s="37"/>
      <c r="QHC684" s="37"/>
      <c r="QHD684" s="37"/>
      <c r="QHE684" s="37"/>
      <c r="QHF684" s="37"/>
      <c r="QHG684" s="37"/>
      <c r="QHH684" s="37"/>
      <c r="QHI684" s="37"/>
      <c r="QHJ684" s="37"/>
      <c r="QHK684" s="37"/>
      <c r="QHL684" s="37"/>
      <c r="QHM684" s="37"/>
      <c r="QHN684" s="37"/>
      <c r="QHO684" s="37"/>
      <c r="QHP684" s="37"/>
      <c r="QHQ684" s="37"/>
      <c r="QHR684" s="37"/>
      <c r="QHS684" s="37"/>
      <c r="QHT684" s="37"/>
      <c r="QHU684" s="37"/>
      <c r="QHV684" s="37"/>
      <c r="QHW684" s="37"/>
      <c r="QHX684" s="37"/>
      <c r="QHY684" s="37"/>
      <c r="QHZ684" s="37"/>
      <c r="QIA684" s="37"/>
      <c r="QIB684" s="37"/>
      <c r="QIC684" s="37"/>
      <c r="QID684" s="37"/>
      <c r="QIE684" s="37"/>
      <c r="QIF684" s="37"/>
      <c r="QIG684" s="37"/>
      <c r="QIH684" s="37"/>
      <c r="QII684" s="37"/>
      <c r="QIJ684" s="37"/>
      <c r="QIK684" s="37"/>
      <c r="QIL684" s="37"/>
      <c r="QIM684" s="37"/>
      <c r="QIN684" s="37"/>
      <c r="QIO684" s="37"/>
      <c r="QIP684" s="37"/>
      <c r="QIQ684" s="37"/>
      <c r="QIR684" s="37"/>
      <c r="QIS684" s="37"/>
      <c r="QIT684" s="37"/>
      <c r="QIU684" s="37"/>
      <c r="QIV684" s="37"/>
      <c r="QIW684" s="37"/>
      <c r="QIX684" s="37"/>
      <c r="QIY684" s="37"/>
      <c r="QIZ684" s="37"/>
      <c r="QJA684" s="37"/>
      <c r="QJB684" s="37"/>
      <c r="QJC684" s="37"/>
      <c r="QJD684" s="37"/>
      <c r="QJE684" s="37"/>
      <c r="QJF684" s="37"/>
      <c r="QJG684" s="37"/>
      <c r="QJH684" s="37"/>
      <c r="QJI684" s="37"/>
      <c r="QJJ684" s="37"/>
      <c r="QJK684" s="37"/>
      <c r="QJL684" s="37"/>
      <c r="QJM684" s="37"/>
      <c r="QJN684" s="37"/>
      <c r="QJO684" s="37"/>
      <c r="QJP684" s="37"/>
      <c r="QJQ684" s="37"/>
      <c r="QJR684" s="37"/>
      <c r="QJS684" s="37"/>
      <c r="QJT684" s="37"/>
      <c r="QJU684" s="37"/>
      <c r="QJV684" s="37"/>
      <c r="QJW684" s="37"/>
      <c r="QJX684" s="37"/>
      <c r="QJY684" s="37"/>
      <c r="QJZ684" s="37"/>
      <c r="QKA684" s="37"/>
      <c r="QKB684" s="37"/>
      <c r="QKC684" s="37"/>
      <c r="QKD684" s="37"/>
      <c r="QKE684" s="37"/>
      <c r="QKF684" s="37"/>
      <c r="QKG684" s="37"/>
      <c r="QKH684" s="37"/>
      <c r="QKI684" s="37"/>
      <c r="QKJ684" s="37"/>
      <c r="QKK684" s="37"/>
      <c r="QKL684" s="37"/>
      <c r="QKM684" s="37"/>
      <c r="QKN684" s="37"/>
      <c r="QKO684" s="37"/>
      <c r="QKP684" s="37"/>
      <c r="QKQ684" s="37"/>
      <c r="QKR684" s="37"/>
      <c r="QKS684" s="37"/>
      <c r="QKT684" s="37"/>
      <c r="QKU684" s="37"/>
      <c r="QKV684" s="37"/>
      <c r="QKW684" s="37"/>
      <c r="QKX684" s="37"/>
      <c r="QKY684" s="37"/>
      <c r="QKZ684" s="37"/>
      <c r="QLA684" s="37"/>
      <c r="QLB684" s="37"/>
      <c r="QLC684" s="37"/>
      <c r="QLD684" s="37"/>
      <c r="QLE684" s="37"/>
      <c r="QLF684" s="37"/>
      <c r="QLG684" s="37"/>
      <c r="QLH684" s="37"/>
      <c r="QLI684" s="37"/>
      <c r="QLJ684" s="37"/>
      <c r="QLK684" s="37"/>
      <c r="QLL684" s="37"/>
      <c r="QLM684" s="37"/>
      <c r="QLN684" s="37"/>
      <c r="QLO684" s="37"/>
      <c r="QLP684" s="37"/>
      <c r="QLQ684" s="37"/>
      <c r="QLR684" s="37"/>
      <c r="QLS684" s="37"/>
      <c r="QLT684" s="37"/>
      <c r="QLU684" s="37"/>
      <c r="QLV684" s="37"/>
      <c r="QLW684" s="37"/>
      <c r="QLX684" s="37"/>
      <c r="QLY684" s="37"/>
      <c r="QLZ684" s="37"/>
      <c r="QMA684" s="37"/>
      <c r="QMB684" s="37"/>
      <c r="QMC684" s="37"/>
      <c r="QMD684" s="37"/>
      <c r="QME684" s="37"/>
      <c r="QMF684" s="37"/>
      <c r="QMG684" s="37"/>
      <c r="QMH684" s="37"/>
      <c r="QMI684" s="37"/>
      <c r="QMJ684" s="37"/>
      <c r="QMK684" s="37"/>
      <c r="QML684" s="37"/>
      <c r="QMM684" s="37"/>
      <c r="QMN684" s="37"/>
      <c r="QMO684" s="37"/>
      <c r="QMP684" s="37"/>
      <c r="QMQ684" s="37"/>
      <c r="QMR684" s="37"/>
      <c r="QMS684" s="37"/>
      <c r="QMT684" s="37"/>
      <c r="QMU684" s="37"/>
      <c r="QMV684" s="37"/>
      <c r="QMW684" s="37"/>
      <c r="QMX684" s="37"/>
      <c r="QMY684" s="37"/>
      <c r="QMZ684" s="37"/>
      <c r="QNA684" s="37"/>
      <c r="QNB684" s="37"/>
      <c r="QNC684" s="37"/>
      <c r="QND684" s="37"/>
      <c r="QNE684" s="37"/>
      <c r="QNF684" s="37"/>
      <c r="QNG684" s="37"/>
      <c r="QNH684" s="37"/>
      <c r="QNI684" s="37"/>
      <c r="QNJ684" s="37"/>
      <c r="QNK684" s="37"/>
      <c r="QNL684" s="37"/>
      <c r="QNM684" s="37"/>
      <c r="QNN684" s="37"/>
      <c r="QNO684" s="37"/>
      <c r="QNP684" s="37"/>
      <c r="QNQ684" s="37"/>
      <c r="QNR684" s="37"/>
      <c r="QNS684" s="37"/>
      <c r="QNT684" s="37"/>
      <c r="QNU684" s="37"/>
      <c r="QNV684" s="37"/>
      <c r="QNW684" s="37"/>
      <c r="QNX684" s="37"/>
      <c r="QNY684" s="37"/>
      <c r="QNZ684" s="37"/>
      <c r="QOA684" s="37"/>
      <c r="QOB684" s="37"/>
      <c r="QOC684" s="37"/>
      <c r="QOD684" s="37"/>
      <c r="QOE684" s="37"/>
      <c r="QOF684" s="37"/>
      <c r="QOG684" s="37"/>
      <c r="QOH684" s="37"/>
      <c r="QOI684" s="37"/>
      <c r="QOJ684" s="37"/>
      <c r="QOK684" s="37"/>
      <c r="QOL684" s="37"/>
      <c r="QOM684" s="37"/>
      <c r="QON684" s="37"/>
      <c r="QOO684" s="37"/>
      <c r="QOP684" s="37"/>
      <c r="QOQ684" s="37"/>
      <c r="QOR684" s="37"/>
      <c r="QOS684" s="37"/>
      <c r="QOT684" s="37"/>
      <c r="QOU684" s="37"/>
      <c r="QOV684" s="37"/>
      <c r="QOW684" s="37"/>
      <c r="QOX684" s="37"/>
      <c r="QOY684" s="37"/>
      <c r="QOZ684" s="37"/>
      <c r="QPA684" s="37"/>
      <c r="QPB684" s="37"/>
      <c r="QPC684" s="37"/>
      <c r="QPD684" s="37"/>
      <c r="QPE684" s="37"/>
      <c r="QPF684" s="37"/>
      <c r="QPG684" s="37"/>
      <c r="QPH684" s="37"/>
      <c r="QPI684" s="37"/>
      <c r="QPJ684" s="37"/>
      <c r="QPK684" s="37"/>
      <c r="QPL684" s="37"/>
      <c r="QPM684" s="37"/>
      <c r="QPN684" s="37"/>
      <c r="QPO684" s="37"/>
      <c r="QPP684" s="37"/>
      <c r="QPQ684" s="37"/>
      <c r="QPR684" s="37"/>
      <c r="QPS684" s="37"/>
      <c r="QPT684" s="37"/>
      <c r="QPU684" s="37"/>
      <c r="QPV684" s="37"/>
      <c r="QPW684" s="37"/>
      <c r="QPX684" s="37"/>
      <c r="QPY684" s="37"/>
      <c r="QPZ684" s="37"/>
      <c r="QQA684" s="37"/>
      <c r="QQB684" s="37"/>
      <c r="QQC684" s="37"/>
      <c r="QQD684" s="37"/>
      <c r="QQE684" s="37"/>
      <c r="QQF684" s="37"/>
      <c r="QQG684" s="37"/>
      <c r="QQH684" s="37"/>
      <c r="QQI684" s="37"/>
      <c r="QQJ684" s="37"/>
      <c r="QQK684" s="37"/>
      <c r="QQL684" s="37"/>
      <c r="QQM684" s="37"/>
      <c r="QQN684" s="37"/>
      <c r="QQO684" s="37"/>
      <c r="QQP684" s="37"/>
      <c r="QQQ684" s="37"/>
      <c r="QQR684" s="37"/>
      <c r="QQS684" s="37"/>
      <c r="QQT684" s="37"/>
      <c r="QQU684" s="37"/>
      <c r="QQV684" s="37"/>
      <c r="QQW684" s="37"/>
      <c r="QQX684" s="37"/>
      <c r="QQY684" s="37"/>
      <c r="QQZ684" s="37"/>
      <c r="QRA684" s="37"/>
      <c r="QRB684" s="37"/>
      <c r="QRC684" s="37"/>
      <c r="QRD684" s="37"/>
      <c r="QRE684" s="37"/>
      <c r="QRF684" s="37"/>
      <c r="QRG684" s="37"/>
      <c r="QRH684" s="37"/>
      <c r="QRI684" s="37"/>
      <c r="QRJ684" s="37"/>
      <c r="QRK684" s="37"/>
      <c r="QRL684" s="37"/>
      <c r="QRM684" s="37"/>
      <c r="QRN684" s="37"/>
      <c r="QRO684" s="37"/>
      <c r="QRP684" s="37"/>
      <c r="QRQ684" s="37"/>
      <c r="QRR684" s="37"/>
      <c r="QRS684" s="37"/>
      <c r="QRT684" s="37"/>
      <c r="QRU684" s="37"/>
      <c r="QRV684" s="37"/>
      <c r="QRW684" s="37"/>
      <c r="QRX684" s="37"/>
      <c r="QRY684" s="37"/>
      <c r="QRZ684" s="37"/>
      <c r="QSA684" s="37"/>
      <c r="QSB684" s="37"/>
      <c r="QSC684" s="37"/>
      <c r="QSD684" s="37"/>
      <c r="QSE684" s="37"/>
      <c r="QSF684" s="37"/>
      <c r="QSG684" s="37"/>
      <c r="QSH684" s="37"/>
      <c r="QSI684" s="37"/>
      <c r="QSJ684" s="37"/>
      <c r="QSK684" s="37"/>
      <c r="QSL684" s="37"/>
      <c r="QSM684" s="37"/>
      <c r="QSN684" s="37"/>
      <c r="QSO684" s="37"/>
      <c r="QSP684" s="37"/>
      <c r="QSQ684" s="37"/>
      <c r="QSR684" s="37"/>
      <c r="QSS684" s="37"/>
      <c r="QST684" s="37"/>
      <c r="QSU684" s="37"/>
      <c r="QSV684" s="37"/>
      <c r="QSW684" s="37"/>
      <c r="QSX684" s="37"/>
      <c r="QSY684" s="37"/>
      <c r="QSZ684" s="37"/>
      <c r="QTA684" s="37"/>
      <c r="QTB684" s="37"/>
      <c r="QTC684" s="37"/>
      <c r="QTD684" s="37"/>
      <c r="QTE684" s="37"/>
      <c r="QTF684" s="37"/>
      <c r="QTG684" s="37"/>
      <c r="QTH684" s="37"/>
      <c r="QTI684" s="37"/>
      <c r="QTJ684" s="37"/>
      <c r="QTK684" s="37"/>
      <c r="QTL684" s="37"/>
      <c r="QTM684" s="37"/>
      <c r="QTN684" s="37"/>
      <c r="QTO684" s="37"/>
      <c r="QTP684" s="37"/>
      <c r="QTQ684" s="37"/>
      <c r="QTR684" s="37"/>
      <c r="QTS684" s="37"/>
      <c r="QTT684" s="37"/>
      <c r="QTU684" s="37"/>
      <c r="QTV684" s="37"/>
      <c r="QTW684" s="37"/>
      <c r="QTX684" s="37"/>
      <c r="QTY684" s="37"/>
      <c r="QTZ684" s="37"/>
      <c r="QUA684" s="37"/>
      <c r="QUB684" s="37"/>
      <c r="QUC684" s="37"/>
      <c r="QUD684" s="37"/>
      <c r="QUE684" s="37"/>
      <c r="QUF684" s="37"/>
      <c r="QUG684" s="37"/>
      <c r="QUH684" s="37"/>
      <c r="QUI684" s="37"/>
      <c r="QUJ684" s="37"/>
      <c r="QUK684" s="37"/>
      <c r="QUL684" s="37"/>
      <c r="QUM684" s="37"/>
      <c r="QUN684" s="37"/>
      <c r="QUO684" s="37"/>
      <c r="QUP684" s="37"/>
      <c r="QUQ684" s="37"/>
      <c r="QUR684" s="37"/>
      <c r="QUS684" s="37"/>
      <c r="QUT684" s="37"/>
      <c r="QUU684" s="37"/>
      <c r="QUV684" s="37"/>
      <c r="QUW684" s="37"/>
      <c r="QUX684" s="37"/>
      <c r="QUY684" s="37"/>
      <c r="QUZ684" s="37"/>
      <c r="QVA684" s="37"/>
      <c r="QVB684" s="37"/>
      <c r="QVC684" s="37"/>
      <c r="QVD684" s="37"/>
      <c r="QVE684" s="37"/>
      <c r="QVF684" s="37"/>
      <c r="QVG684" s="37"/>
      <c r="QVH684" s="37"/>
      <c r="QVI684" s="37"/>
      <c r="QVJ684" s="37"/>
      <c r="QVK684" s="37"/>
      <c r="QVL684" s="37"/>
      <c r="QVM684" s="37"/>
      <c r="QVN684" s="37"/>
      <c r="QVO684" s="37"/>
      <c r="QVP684" s="37"/>
      <c r="QVQ684" s="37"/>
      <c r="QVR684" s="37"/>
      <c r="QVS684" s="37"/>
      <c r="QVT684" s="37"/>
      <c r="QVU684" s="37"/>
      <c r="QVV684" s="37"/>
      <c r="QVW684" s="37"/>
      <c r="QVX684" s="37"/>
      <c r="QVY684" s="37"/>
      <c r="QVZ684" s="37"/>
      <c r="QWA684" s="37"/>
      <c r="QWB684" s="37"/>
      <c r="QWC684" s="37"/>
      <c r="QWD684" s="37"/>
      <c r="QWE684" s="37"/>
      <c r="QWF684" s="37"/>
      <c r="QWG684" s="37"/>
      <c r="QWH684" s="37"/>
      <c r="QWI684" s="37"/>
      <c r="QWJ684" s="37"/>
      <c r="QWK684" s="37"/>
      <c r="QWL684" s="37"/>
      <c r="QWM684" s="37"/>
      <c r="QWN684" s="37"/>
      <c r="QWO684" s="37"/>
      <c r="QWP684" s="37"/>
      <c r="QWQ684" s="37"/>
      <c r="QWR684" s="37"/>
      <c r="QWS684" s="37"/>
      <c r="QWT684" s="37"/>
      <c r="QWU684" s="37"/>
      <c r="QWV684" s="37"/>
      <c r="QWW684" s="37"/>
      <c r="QWX684" s="37"/>
      <c r="QWY684" s="37"/>
      <c r="QWZ684" s="37"/>
      <c r="QXA684" s="37"/>
      <c r="QXB684" s="37"/>
      <c r="QXC684" s="37"/>
      <c r="QXD684" s="37"/>
      <c r="QXE684" s="37"/>
      <c r="QXF684" s="37"/>
      <c r="QXG684" s="37"/>
      <c r="QXH684" s="37"/>
      <c r="QXI684" s="37"/>
      <c r="QXJ684" s="37"/>
      <c r="QXK684" s="37"/>
      <c r="QXL684" s="37"/>
      <c r="QXM684" s="37"/>
      <c r="QXN684" s="37"/>
      <c r="QXO684" s="37"/>
      <c r="QXP684" s="37"/>
      <c r="QXQ684" s="37"/>
      <c r="QXR684" s="37"/>
      <c r="QXS684" s="37"/>
      <c r="QXT684" s="37"/>
      <c r="QXU684" s="37"/>
      <c r="QXV684" s="37"/>
      <c r="QXW684" s="37"/>
      <c r="QXX684" s="37"/>
      <c r="QXY684" s="37"/>
      <c r="QXZ684" s="37"/>
      <c r="QYA684" s="37"/>
      <c r="QYB684" s="37"/>
      <c r="QYC684" s="37"/>
      <c r="QYD684" s="37"/>
      <c r="QYE684" s="37"/>
      <c r="QYF684" s="37"/>
      <c r="QYG684" s="37"/>
      <c r="QYH684" s="37"/>
      <c r="QYI684" s="37"/>
      <c r="QYJ684" s="37"/>
      <c r="QYK684" s="37"/>
      <c r="QYL684" s="37"/>
      <c r="QYM684" s="37"/>
      <c r="QYN684" s="37"/>
      <c r="QYO684" s="37"/>
      <c r="QYP684" s="37"/>
      <c r="QYQ684" s="37"/>
      <c r="QYR684" s="37"/>
      <c r="QYS684" s="37"/>
      <c r="QYT684" s="37"/>
      <c r="QYU684" s="37"/>
      <c r="QYV684" s="37"/>
      <c r="QYW684" s="37"/>
      <c r="QYX684" s="37"/>
      <c r="QYY684" s="37"/>
      <c r="QYZ684" s="37"/>
      <c r="QZA684" s="37"/>
      <c r="QZB684" s="37"/>
      <c r="QZC684" s="37"/>
      <c r="QZD684" s="37"/>
      <c r="QZE684" s="37"/>
      <c r="QZF684" s="37"/>
      <c r="QZG684" s="37"/>
      <c r="QZH684" s="37"/>
      <c r="QZI684" s="37"/>
      <c r="QZJ684" s="37"/>
      <c r="QZK684" s="37"/>
      <c r="QZL684" s="37"/>
      <c r="QZM684" s="37"/>
      <c r="QZN684" s="37"/>
      <c r="QZO684" s="37"/>
      <c r="QZP684" s="37"/>
      <c r="QZQ684" s="37"/>
      <c r="QZR684" s="37"/>
      <c r="QZS684" s="37"/>
      <c r="QZT684" s="37"/>
      <c r="QZU684" s="37"/>
      <c r="QZV684" s="37"/>
      <c r="QZW684" s="37"/>
      <c r="QZX684" s="37"/>
      <c r="QZY684" s="37"/>
      <c r="QZZ684" s="37"/>
      <c r="RAA684" s="37"/>
      <c r="RAB684" s="37"/>
      <c r="RAC684" s="37"/>
      <c r="RAD684" s="37"/>
      <c r="RAE684" s="37"/>
      <c r="RAF684" s="37"/>
      <c r="RAG684" s="37"/>
      <c r="RAH684" s="37"/>
      <c r="RAI684" s="37"/>
      <c r="RAJ684" s="37"/>
      <c r="RAK684" s="37"/>
      <c r="RAL684" s="37"/>
      <c r="RAM684" s="37"/>
      <c r="RAN684" s="37"/>
      <c r="RAO684" s="37"/>
      <c r="RAP684" s="37"/>
      <c r="RAQ684" s="37"/>
      <c r="RAR684" s="37"/>
      <c r="RAS684" s="37"/>
      <c r="RAT684" s="37"/>
      <c r="RAU684" s="37"/>
      <c r="RAV684" s="37"/>
      <c r="RAW684" s="37"/>
      <c r="RAX684" s="37"/>
      <c r="RAY684" s="37"/>
      <c r="RAZ684" s="37"/>
      <c r="RBA684" s="37"/>
      <c r="RBB684" s="37"/>
      <c r="RBC684" s="37"/>
      <c r="RBD684" s="37"/>
      <c r="RBE684" s="37"/>
      <c r="RBF684" s="37"/>
      <c r="RBG684" s="37"/>
      <c r="RBH684" s="37"/>
      <c r="RBI684" s="37"/>
      <c r="RBJ684" s="37"/>
      <c r="RBK684" s="37"/>
      <c r="RBL684" s="37"/>
      <c r="RBM684" s="37"/>
      <c r="RBN684" s="37"/>
      <c r="RBO684" s="37"/>
      <c r="RBP684" s="37"/>
      <c r="RBQ684" s="37"/>
      <c r="RBR684" s="37"/>
      <c r="RBS684" s="37"/>
      <c r="RBT684" s="37"/>
      <c r="RBU684" s="37"/>
      <c r="RBV684" s="37"/>
      <c r="RBW684" s="37"/>
      <c r="RBX684" s="37"/>
      <c r="RBY684" s="37"/>
      <c r="RBZ684" s="37"/>
      <c r="RCA684" s="37"/>
      <c r="RCB684" s="37"/>
      <c r="RCC684" s="37"/>
      <c r="RCD684" s="37"/>
      <c r="RCE684" s="37"/>
      <c r="RCF684" s="37"/>
      <c r="RCG684" s="37"/>
      <c r="RCH684" s="37"/>
      <c r="RCI684" s="37"/>
      <c r="RCJ684" s="37"/>
      <c r="RCK684" s="37"/>
      <c r="RCL684" s="37"/>
      <c r="RCM684" s="37"/>
      <c r="RCN684" s="37"/>
      <c r="RCO684" s="37"/>
      <c r="RCP684" s="37"/>
      <c r="RCQ684" s="37"/>
      <c r="RCR684" s="37"/>
      <c r="RCS684" s="37"/>
      <c r="RCT684" s="37"/>
      <c r="RCU684" s="37"/>
      <c r="RCV684" s="37"/>
      <c r="RCW684" s="37"/>
      <c r="RCX684" s="37"/>
      <c r="RCY684" s="37"/>
      <c r="RCZ684" s="37"/>
      <c r="RDA684" s="37"/>
      <c r="RDB684" s="37"/>
      <c r="RDC684" s="37"/>
      <c r="RDD684" s="37"/>
      <c r="RDE684" s="37"/>
      <c r="RDF684" s="37"/>
      <c r="RDG684" s="37"/>
      <c r="RDH684" s="37"/>
      <c r="RDI684" s="37"/>
      <c r="RDJ684" s="37"/>
      <c r="RDK684" s="37"/>
      <c r="RDL684" s="37"/>
      <c r="RDM684" s="37"/>
      <c r="RDN684" s="37"/>
      <c r="RDO684" s="37"/>
      <c r="RDP684" s="37"/>
      <c r="RDQ684" s="37"/>
      <c r="RDR684" s="37"/>
      <c r="RDS684" s="37"/>
      <c r="RDT684" s="37"/>
      <c r="RDU684" s="37"/>
      <c r="RDV684" s="37"/>
      <c r="RDW684" s="37"/>
      <c r="RDX684" s="37"/>
      <c r="RDY684" s="37"/>
      <c r="RDZ684" s="37"/>
      <c r="REA684" s="37"/>
      <c r="REB684" s="37"/>
      <c r="REC684" s="37"/>
      <c r="RED684" s="37"/>
      <c r="REE684" s="37"/>
      <c r="REF684" s="37"/>
      <c r="REG684" s="37"/>
      <c r="REH684" s="37"/>
      <c r="REI684" s="37"/>
      <c r="REJ684" s="37"/>
      <c r="REK684" s="37"/>
      <c r="REL684" s="37"/>
      <c r="REM684" s="37"/>
      <c r="REN684" s="37"/>
      <c r="REO684" s="37"/>
      <c r="REP684" s="37"/>
      <c r="REQ684" s="37"/>
      <c r="RER684" s="37"/>
      <c r="RES684" s="37"/>
      <c r="RET684" s="37"/>
      <c r="REU684" s="37"/>
      <c r="REV684" s="37"/>
      <c r="REW684" s="37"/>
      <c r="REX684" s="37"/>
      <c r="REY684" s="37"/>
      <c r="REZ684" s="37"/>
      <c r="RFA684" s="37"/>
      <c r="RFB684" s="37"/>
      <c r="RFC684" s="37"/>
      <c r="RFD684" s="37"/>
      <c r="RFE684" s="37"/>
      <c r="RFF684" s="37"/>
      <c r="RFG684" s="37"/>
      <c r="RFH684" s="37"/>
      <c r="RFI684" s="37"/>
      <c r="RFJ684" s="37"/>
      <c r="RFK684" s="37"/>
      <c r="RFL684" s="37"/>
      <c r="RFM684" s="37"/>
      <c r="RFN684" s="37"/>
      <c r="RFO684" s="37"/>
      <c r="RFP684" s="37"/>
      <c r="RFQ684" s="37"/>
      <c r="RFR684" s="37"/>
      <c r="RFS684" s="37"/>
      <c r="RFT684" s="37"/>
      <c r="RFU684" s="37"/>
      <c r="RFV684" s="37"/>
      <c r="RFW684" s="37"/>
      <c r="RFX684" s="37"/>
      <c r="RFY684" s="37"/>
      <c r="RFZ684" s="37"/>
      <c r="RGA684" s="37"/>
      <c r="RGB684" s="37"/>
      <c r="RGC684" s="37"/>
      <c r="RGD684" s="37"/>
      <c r="RGE684" s="37"/>
      <c r="RGF684" s="37"/>
      <c r="RGG684" s="37"/>
      <c r="RGH684" s="37"/>
      <c r="RGI684" s="37"/>
      <c r="RGJ684" s="37"/>
      <c r="RGK684" s="37"/>
      <c r="RGL684" s="37"/>
      <c r="RGM684" s="37"/>
      <c r="RGN684" s="37"/>
      <c r="RGO684" s="37"/>
      <c r="RGP684" s="37"/>
      <c r="RGQ684" s="37"/>
      <c r="RGR684" s="37"/>
      <c r="RGS684" s="37"/>
      <c r="RGT684" s="37"/>
      <c r="RGU684" s="37"/>
      <c r="RGV684" s="37"/>
      <c r="RGW684" s="37"/>
      <c r="RGX684" s="37"/>
      <c r="RGY684" s="37"/>
      <c r="RGZ684" s="37"/>
      <c r="RHA684" s="37"/>
      <c r="RHB684" s="37"/>
      <c r="RHC684" s="37"/>
      <c r="RHD684" s="37"/>
      <c r="RHE684" s="37"/>
      <c r="RHF684" s="37"/>
      <c r="RHG684" s="37"/>
      <c r="RHH684" s="37"/>
      <c r="RHI684" s="37"/>
      <c r="RHJ684" s="37"/>
      <c r="RHK684" s="37"/>
      <c r="RHL684" s="37"/>
      <c r="RHM684" s="37"/>
      <c r="RHN684" s="37"/>
      <c r="RHO684" s="37"/>
      <c r="RHP684" s="37"/>
      <c r="RHQ684" s="37"/>
      <c r="RHR684" s="37"/>
      <c r="RHS684" s="37"/>
      <c r="RHT684" s="37"/>
      <c r="RHU684" s="37"/>
      <c r="RHV684" s="37"/>
      <c r="RHW684" s="37"/>
      <c r="RHX684" s="37"/>
      <c r="RHY684" s="37"/>
      <c r="RHZ684" s="37"/>
      <c r="RIA684" s="37"/>
      <c r="RIB684" s="37"/>
      <c r="RIC684" s="37"/>
      <c r="RID684" s="37"/>
      <c r="RIE684" s="37"/>
      <c r="RIF684" s="37"/>
      <c r="RIG684" s="37"/>
      <c r="RIH684" s="37"/>
      <c r="RII684" s="37"/>
      <c r="RIJ684" s="37"/>
      <c r="RIK684" s="37"/>
      <c r="RIL684" s="37"/>
      <c r="RIM684" s="37"/>
      <c r="RIN684" s="37"/>
      <c r="RIO684" s="37"/>
      <c r="RIP684" s="37"/>
      <c r="RIQ684" s="37"/>
      <c r="RIR684" s="37"/>
      <c r="RIS684" s="37"/>
      <c r="RIT684" s="37"/>
      <c r="RIU684" s="37"/>
      <c r="RIV684" s="37"/>
      <c r="RIW684" s="37"/>
      <c r="RIX684" s="37"/>
      <c r="RIY684" s="37"/>
      <c r="RIZ684" s="37"/>
      <c r="RJA684" s="37"/>
      <c r="RJB684" s="37"/>
      <c r="RJC684" s="37"/>
      <c r="RJD684" s="37"/>
      <c r="RJE684" s="37"/>
      <c r="RJF684" s="37"/>
      <c r="RJG684" s="37"/>
      <c r="RJH684" s="37"/>
      <c r="RJI684" s="37"/>
      <c r="RJJ684" s="37"/>
      <c r="RJK684" s="37"/>
      <c r="RJL684" s="37"/>
      <c r="RJM684" s="37"/>
      <c r="RJN684" s="37"/>
      <c r="RJO684" s="37"/>
      <c r="RJP684" s="37"/>
      <c r="RJQ684" s="37"/>
      <c r="RJR684" s="37"/>
      <c r="RJS684" s="37"/>
      <c r="RJT684" s="37"/>
      <c r="RJU684" s="37"/>
      <c r="RJV684" s="37"/>
      <c r="RJW684" s="37"/>
      <c r="RJX684" s="37"/>
      <c r="RJY684" s="37"/>
      <c r="RJZ684" s="37"/>
      <c r="RKA684" s="37"/>
      <c r="RKB684" s="37"/>
      <c r="RKC684" s="37"/>
      <c r="RKD684" s="37"/>
      <c r="RKE684" s="37"/>
      <c r="RKF684" s="37"/>
      <c r="RKG684" s="37"/>
      <c r="RKH684" s="37"/>
      <c r="RKI684" s="37"/>
      <c r="RKJ684" s="37"/>
      <c r="RKK684" s="37"/>
      <c r="RKL684" s="37"/>
      <c r="RKM684" s="37"/>
      <c r="RKN684" s="37"/>
      <c r="RKO684" s="37"/>
      <c r="RKP684" s="37"/>
      <c r="RKQ684" s="37"/>
      <c r="RKR684" s="37"/>
      <c r="RKS684" s="37"/>
      <c r="RKT684" s="37"/>
      <c r="RKU684" s="37"/>
      <c r="RKV684" s="37"/>
      <c r="RKW684" s="37"/>
      <c r="RKX684" s="37"/>
      <c r="RKY684" s="37"/>
      <c r="RKZ684" s="37"/>
      <c r="RLA684" s="37"/>
      <c r="RLB684" s="37"/>
      <c r="RLC684" s="37"/>
      <c r="RLD684" s="37"/>
      <c r="RLE684" s="37"/>
      <c r="RLF684" s="37"/>
      <c r="RLG684" s="37"/>
      <c r="RLH684" s="37"/>
      <c r="RLI684" s="37"/>
      <c r="RLJ684" s="37"/>
      <c r="RLK684" s="37"/>
      <c r="RLL684" s="37"/>
      <c r="RLM684" s="37"/>
      <c r="RLN684" s="37"/>
      <c r="RLO684" s="37"/>
      <c r="RLP684" s="37"/>
      <c r="RLQ684" s="37"/>
      <c r="RLR684" s="37"/>
      <c r="RLS684" s="37"/>
      <c r="RLT684" s="37"/>
      <c r="RLU684" s="37"/>
      <c r="RLV684" s="37"/>
      <c r="RLW684" s="37"/>
      <c r="RLX684" s="37"/>
      <c r="RLY684" s="37"/>
      <c r="RLZ684" s="37"/>
      <c r="RMA684" s="37"/>
      <c r="RMB684" s="37"/>
      <c r="RMC684" s="37"/>
      <c r="RMD684" s="37"/>
      <c r="RME684" s="37"/>
      <c r="RMF684" s="37"/>
      <c r="RMG684" s="37"/>
      <c r="RMH684" s="37"/>
      <c r="RMI684" s="37"/>
      <c r="RMJ684" s="37"/>
      <c r="RMK684" s="37"/>
      <c r="RML684" s="37"/>
      <c r="RMM684" s="37"/>
      <c r="RMN684" s="37"/>
      <c r="RMO684" s="37"/>
      <c r="RMP684" s="37"/>
      <c r="RMQ684" s="37"/>
      <c r="RMR684" s="37"/>
      <c r="RMS684" s="37"/>
      <c r="RMT684" s="37"/>
      <c r="RMU684" s="37"/>
      <c r="RMV684" s="37"/>
      <c r="RMW684" s="37"/>
      <c r="RMX684" s="37"/>
      <c r="RMY684" s="37"/>
      <c r="RMZ684" s="37"/>
      <c r="RNA684" s="37"/>
      <c r="RNB684" s="37"/>
      <c r="RNC684" s="37"/>
      <c r="RND684" s="37"/>
      <c r="RNE684" s="37"/>
      <c r="RNF684" s="37"/>
      <c r="RNG684" s="37"/>
      <c r="RNH684" s="37"/>
      <c r="RNI684" s="37"/>
      <c r="RNJ684" s="37"/>
      <c r="RNK684" s="37"/>
      <c r="RNL684" s="37"/>
      <c r="RNM684" s="37"/>
      <c r="RNN684" s="37"/>
      <c r="RNO684" s="37"/>
      <c r="RNP684" s="37"/>
      <c r="RNQ684" s="37"/>
      <c r="RNR684" s="37"/>
      <c r="RNS684" s="37"/>
      <c r="RNT684" s="37"/>
      <c r="RNU684" s="37"/>
      <c r="RNV684" s="37"/>
      <c r="RNW684" s="37"/>
      <c r="RNX684" s="37"/>
      <c r="RNY684" s="37"/>
      <c r="RNZ684" s="37"/>
      <c r="ROA684" s="37"/>
      <c r="ROB684" s="37"/>
      <c r="ROC684" s="37"/>
      <c r="ROD684" s="37"/>
      <c r="ROE684" s="37"/>
      <c r="ROF684" s="37"/>
      <c r="ROG684" s="37"/>
      <c r="ROH684" s="37"/>
      <c r="ROI684" s="37"/>
      <c r="ROJ684" s="37"/>
      <c r="ROK684" s="37"/>
      <c r="ROL684" s="37"/>
      <c r="ROM684" s="37"/>
      <c r="RON684" s="37"/>
      <c r="ROO684" s="37"/>
      <c r="ROP684" s="37"/>
      <c r="ROQ684" s="37"/>
      <c r="ROR684" s="37"/>
      <c r="ROS684" s="37"/>
      <c r="ROT684" s="37"/>
      <c r="ROU684" s="37"/>
      <c r="ROV684" s="37"/>
      <c r="ROW684" s="37"/>
      <c r="ROX684" s="37"/>
      <c r="ROY684" s="37"/>
      <c r="ROZ684" s="37"/>
      <c r="RPA684" s="37"/>
      <c r="RPB684" s="37"/>
      <c r="RPC684" s="37"/>
      <c r="RPD684" s="37"/>
      <c r="RPE684" s="37"/>
      <c r="RPF684" s="37"/>
      <c r="RPG684" s="37"/>
      <c r="RPH684" s="37"/>
      <c r="RPI684" s="37"/>
      <c r="RPJ684" s="37"/>
      <c r="RPK684" s="37"/>
      <c r="RPL684" s="37"/>
      <c r="RPM684" s="37"/>
      <c r="RPN684" s="37"/>
      <c r="RPO684" s="37"/>
      <c r="RPP684" s="37"/>
      <c r="RPQ684" s="37"/>
      <c r="RPR684" s="37"/>
      <c r="RPS684" s="37"/>
      <c r="RPT684" s="37"/>
      <c r="RPU684" s="37"/>
      <c r="RPV684" s="37"/>
      <c r="RPW684" s="37"/>
      <c r="RPX684" s="37"/>
      <c r="RPY684" s="37"/>
      <c r="RPZ684" s="37"/>
      <c r="RQA684" s="37"/>
      <c r="RQB684" s="37"/>
      <c r="RQC684" s="37"/>
      <c r="RQD684" s="37"/>
      <c r="RQE684" s="37"/>
      <c r="RQF684" s="37"/>
      <c r="RQG684" s="37"/>
      <c r="RQH684" s="37"/>
      <c r="RQI684" s="37"/>
      <c r="RQJ684" s="37"/>
      <c r="RQK684" s="37"/>
      <c r="RQL684" s="37"/>
      <c r="RQM684" s="37"/>
      <c r="RQN684" s="37"/>
      <c r="RQO684" s="37"/>
      <c r="RQP684" s="37"/>
      <c r="RQQ684" s="37"/>
      <c r="RQR684" s="37"/>
      <c r="RQS684" s="37"/>
      <c r="RQT684" s="37"/>
      <c r="RQU684" s="37"/>
      <c r="RQV684" s="37"/>
      <c r="RQW684" s="37"/>
      <c r="RQX684" s="37"/>
      <c r="RQY684" s="37"/>
      <c r="RQZ684" s="37"/>
      <c r="RRA684" s="37"/>
      <c r="RRB684" s="37"/>
      <c r="RRC684" s="37"/>
      <c r="RRD684" s="37"/>
      <c r="RRE684" s="37"/>
      <c r="RRF684" s="37"/>
      <c r="RRG684" s="37"/>
      <c r="RRH684" s="37"/>
      <c r="RRI684" s="37"/>
      <c r="RRJ684" s="37"/>
      <c r="RRK684" s="37"/>
      <c r="RRL684" s="37"/>
      <c r="RRM684" s="37"/>
      <c r="RRN684" s="37"/>
      <c r="RRO684" s="37"/>
      <c r="RRP684" s="37"/>
      <c r="RRQ684" s="37"/>
      <c r="RRR684" s="37"/>
      <c r="RRS684" s="37"/>
      <c r="RRT684" s="37"/>
      <c r="RRU684" s="37"/>
      <c r="RRV684" s="37"/>
      <c r="RRW684" s="37"/>
      <c r="RRX684" s="37"/>
      <c r="RRY684" s="37"/>
      <c r="RRZ684" s="37"/>
      <c r="RSA684" s="37"/>
      <c r="RSB684" s="37"/>
      <c r="RSC684" s="37"/>
      <c r="RSD684" s="37"/>
      <c r="RSE684" s="37"/>
      <c r="RSF684" s="37"/>
      <c r="RSG684" s="37"/>
      <c r="RSH684" s="37"/>
      <c r="RSI684" s="37"/>
      <c r="RSJ684" s="37"/>
      <c r="RSK684" s="37"/>
      <c r="RSL684" s="37"/>
      <c r="RSM684" s="37"/>
      <c r="RSN684" s="37"/>
      <c r="RSO684" s="37"/>
      <c r="RSP684" s="37"/>
      <c r="RSQ684" s="37"/>
      <c r="RSR684" s="37"/>
      <c r="RSS684" s="37"/>
      <c r="RST684" s="37"/>
      <c r="RSU684" s="37"/>
      <c r="RSV684" s="37"/>
      <c r="RSW684" s="37"/>
      <c r="RSX684" s="37"/>
      <c r="RSY684" s="37"/>
      <c r="RSZ684" s="37"/>
      <c r="RTA684" s="37"/>
      <c r="RTB684" s="37"/>
      <c r="RTC684" s="37"/>
      <c r="RTD684" s="37"/>
      <c r="RTE684" s="37"/>
      <c r="RTF684" s="37"/>
      <c r="RTG684" s="37"/>
      <c r="RTH684" s="37"/>
      <c r="RTI684" s="37"/>
      <c r="RTJ684" s="37"/>
      <c r="RTK684" s="37"/>
      <c r="RTL684" s="37"/>
      <c r="RTM684" s="37"/>
      <c r="RTN684" s="37"/>
      <c r="RTO684" s="37"/>
      <c r="RTP684" s="37"/>
      <c r="RTQ684" s="37"/>
      <c r="RTR684" s="37"/>
      <c r="RTS684" s="37"/>
      <c r="RTT684" s="37"/>
      <c r="RTU684" s="37"/>
      <c r="RTV684" s="37"/>
      <c r="RTW684" s="37"/>
      <c r="RTX684" s="37"/>
      <c r="RTY684" s="37"/>
      <c r="RTZ684" s="37"/>
      <c r="RUA684" s="37"/>
      <c r="RUB684" s="37"/>
      <c r="RUC684" s="37"/>
      <c r="RUD684" s="37"/>
      <c r="RUE684" s="37"/>
      <c r="RUF684" s="37"/>
      <c r="RUG684" s="37"/>
      <c r="RUH684" s="37"/>
      <c r="RUI684" s="37"/>
      <c r="RUJ684" s="37"/>
      <c r="RUK684" s="37"/>
      <c r="RUL684" s="37"/>
      <c r="RUM684" s="37"/>
      <c r="RUN684" s="37"/>
      <c r="RUO684" s="37"/>
      <c r="RUP684" s="37"/>
      <c r="RUQ684" s="37"/>
      <c r="RUR684" s="37"/>
      <c r="RUS684" s="37"/>
      <c r="RUT684" s="37"/>
      <c r="RUU684" s="37"/>
      <c r="RUV684" s="37"/>
      <c r="RUW684" s="37"/>
      <c r="RUX684" s="37"/>
      <c r="RUY684" s="37"/>
      <c r="RUZ684" s="37"/>
      <c r="RVA684" s="37"/>
      <c r="RVB684" s="37"/>
      <c r="RVC684" s="37"/>
      <c r="RVD684" s="37"/>
      <c r="RVE684" s="37"/>
      <c r="RVF684" s="37"/>
      <c r="RVG684" s="37"/>
      <c r="RVH684" s="37"/>
      <c r="RVI684" s="37"/>
      <c r="RVJ684" s="37"/>
      <c r="RVK684" s="37"/>
      <c r="RVL684" s="37"/>
      <c r="RVM684" s="37"/>
      <c r="RVN684" s="37"/>
      <c r="RVO684" s="37"/>
      <c r="RVP684" s="37"/>
      <c r="RVQ684" s="37"/>
      <c r="RVR684" s="37"/>
      <c r="RVS684" s="37"/>
      <c r="RVT684" s="37"/>
      <c r="RVU684" s="37"/>
      <c r="RVV684" s="37"/>
      <c r="RVW684" s="37"/>
      <c r="RVX684" s="37"/>
      <c r="RVY684" s="37"/>
      <c r="RVZ684" s="37"/>
      <c r="RWA684" s="37"/>
      <c r="RWB684" s="37"/>
      <c r="RWC684" s="37"/>
      <c r="RWD684" s="37"/>
      <c r="RWE684" s="37"/>
      <c r="RWF684" s="37"/>
      <c r="RWG684" s="37"/>
      <c r="RWH684" s="37"/>
      <c r="RWI684" s="37"/>
      <c r="RWJ684" s="37"/>
      <c r="RWK684" s="37"/>
      <c r="RWL684" s="37"/>
      <c r="RWM684" s="37"/>
      <c r="RWN684" s="37"/>
      <c r="RWO684" s="37"/>
      <c r="RWP684" s="37"/>
      <c r="RWQ684" s="37"/>
      <c r="RWR684" s="37"/>
      <c r="RWS684" s="37"/>
      <c r="RWT684" s="37"/>
      <c r="RWU684" s="37"/>
      <c r="RWV684" s="37"/>
      <c r="RWW684" s="37"/>
      <c r="RWX684" s="37"/>
      <c r="RWY684" s="37"/>
      <c r="RWZ684" s="37"/>
      <c r="RXA684" s="37"/>
      <c r="RXB684" s="37"/>
      <c r="RXC684" s="37"/>
      <c r="RXD684" s="37"/>
      <c r="RXE684" s="37"/>
      <c r="RXF684" s="37"/>
      <c r="RXG684" s="37"/>
      <c r="RXH684" s="37"/>
      <c r="RXI684" s="37"/>
      <c r="RXJ684" s="37"/>
      <c r="RXK684" s="37"/>
      <c r="RXL684" s="37"/>
      <c r="RXM684" s="37"/>
      <c r="RXN684" s="37"/>
      <c r="RXO684" s="37"/>
      <c r="RXP684" s="37"/>
      <c r="RXQ684" s="37"/>
      <c r="RXR684" s="37"/>
      <c r="RXS684" s="37"/>
      <c r="RXT684" s="37"/>
      <c r="RXU684" s="37"/>
      <c r="RXV684" s="37"/>
      <c r="RXW684" s="37"/>
      <c r="RXX684" s="37"/>
      <c r="RXY684" s="37"/>
      <c r="RXZ684" s="37"/>
      <c r="RYA684" s="37"/>
      <c r="RYB684" s="37"/>
      <c r="RYC684" s="37"/>
      <c r="RYD684" s="37"/>
      <c r="RYE684" s="37"/>
      <c r="RYF684" s="37"/>
      <c r="RYG684" s="37"/>
      <c r="RYH684" s="37"/>
      <c r="RYI684" s="37"/>
      <c r="RYJ684" s="37"/>
      <c r="RYK684" s="37"/>
      <c r="RYL684" s="37"/>
      <c r="RYM684" s="37"/>
      <c r="RYN684" s="37"/>
      <c r="RYO684" s="37"/>
      <c r="RYP684" s="37"/>
      <c r="RYQ684" s="37"/>
      <c r="RYR684" s="37"/>
      <c r="RYS684" s="37"/>
      <c r="RYT684" s="37"/>
      <c r="RYU684" s="37"/>
      <c r="RYV684" s="37"/>
      <c r="RYW684" s="37"/>
      <c r="RYX684" s="37"/>
      <c r="RYY684" s="37"/>
      <c r="RYZ684" s="37"/>
      <c r="RZA684" s="37"/>
      <c r="RZB684" s="37"/>
      <c r="RZC684" s="37"/>
      <c r="RZD684" s="37"/>
      <c r="RZE684" s="37"/>
      <c r="RZF684" s="37"/>
      <c r="RZG684" s="37"/>
      <c r="RZH684" s="37"/>
      <c r="RZI684" s="37"/>
      <c r="RZJ684" s="37"/>
      <c r="RZK684" s="37"/>
      <c r="RZL684" s="37"/>
      <c r="RZM684" s="37"/>
      <c r="RZN684" s="37"/>
      <c r="RZO684" s="37"/>
      <c r="RZP684" s="37"/>
      <c r="RZQ684" s="37"/>
      <c r="RZR684" s="37"/>
      <c r="RZS684" s="37"/>
      <c r="RZT684" s="37"/>
      <c r="RZU684" s="37"/>
      <c r="RZV684" s="37"/>
      <c r="RZW684" s="37"/>
      <c r="RZX684" s="37"/>
      <c r="RZY684" s="37"/>
      <c r="RZZ684" s="37"/>
      <c r="SAA684" s="37"/>
      <c r="SAB684" s="37"/>
      <c r="SAC684" s="37"/>
      <c r="SAD684" s="37"/>
      <c r="SAE684" s="37"/>
      <c r="SAF684" s="37"/>
      <c r="SAG684" s="37"/>
      <c r="SAH684" s="37"/>
      <c r="SAI684" s="37"/>
      <c r="SAJ684" s="37"/>
      <c r="SAK684" s="37"/>
      <c r="SAL684" s="37"/>
      <c r="SAM684" s="37"/>
      <c r="SAN684" s="37"/>
      <c r="SAO684" s="37"/>
      <c r="SAP684" s="37"/>
      <c r="SAQ684" s="37"/>
      <c r="SAR684" s="37"/>
      <c r="SAS684" s="37"/>
      <c r="SAT684" s="37"/>
      <c r="SAU684" s="37"/>
      <c r="SAV684" s="37"/>
      <c r="SAW684" s="37"/>
      <c r="SAX684" s="37"/>
      <c r="SAY684" s="37"/>
      <c r="SAZ684" s="37"/>
      <c r="SBA684" s="37"/>
      <c r="SBB684" s="37"/>
      <c r="SBC684" s="37"/>
      <c r="SBD684" s="37"/>
      <c r="SBE684" s="37"/>
      <c r="SBF684" s="37"/>
      <c r="SBG684" s="37"/>
      <c r="SBH684" s="37"/>
      <c r="SBI684" s="37"/>
      <c r="SBJ684" s="37"/>
      <c r="SBK684" s="37"/>
      <c r="SBL684" s="37"/>
      <c r="SBM684" s="37"/>
      <c r="SBN684" s="37"/>
      <c r="SBO684" s="37"/>
      <c r="SBP684" s="37"/>
      <c r="SBQ684" s="37"/>
      <c r="SBR684" s="37"/>
      <c r="SBS684" s="37"/>
      <c r="SBT684" s="37"/>
      <c r="SBU684" s="37"/>
      <c r="SBV684" s="37"/>
      <c r="SBW684" s="37"/>
      <c r="SBX684" s="37"/>
      <c r="SBY684" s="37"/>
      <c r="SBZ684" s="37"/>
      <c r="SCA684" s="37"/>
      <c r="SCB684" s="37"/>
      <c r="SCC684" s="37"/>
      <c r="SCD684" s="37"/>
      <c r="SCE684" s="37"/>
      <c r="SCF684" s="37"/>
      <c r="SCG684" s="37"/>
      <c r="SCH684" s="37"/>
      <c r="SCI684" s="37"/>
      <c r="SCJ684" s="37"/>
      <c r="SCK684" s="37"/>
      <c r="SCL684" s="37"/>
      <c r="SCM684" s="37"/>
      <c r="SCN684" s="37"/>
      <c r="SCO684" s="37"/>
      <c r="SCP684" s="37"/>
      <c r="SCQ684" s="37"/>
      <c r="SCR684" s="37"/>
      <c r="SCS684" s="37"/>
      <c r="SCT684" s="37"/>
      <c r="SCU684" s="37"/>
      <c r="SCV684" s="37"/>
      <c r="SCW684" s="37"/>
      <c r="SCX684" s="37"/>
      <c r="SCY684" s="37"/>
      <c r="SCZ684" s="37"/>
      <c r="SDA684" s="37"/>
      <c r="SDB684" s="37"/>
      <c r="SDC684" s="37"/>
      <c r="SDD684" s="37"/>
      <c r="SDE684" s="37"/>
      <c r="SDF684" s="37"/>
      <c r="SDG684" s="37"/>
      <c r="SDH684" s="37"/>
      <c r="SDI684" s="37"/>
      <c r="SDJ684" s="37"/>
      <c r="SDK684" s="37"/>
      <c r="SDL684" s="37"/>
      <c r="SDM684" s="37"/>
      <c r="SDN684" s="37"/>
      <c r="SDO684" s="37"/>
      <c r="SDP684" s="37"/>
      <c r="SDQ684" s="37"/>
      <c r="SDR684" s="37"/>
      <c r="SDS684" s="37"/>
      <c r="SDT684" s="37"/>
      <c r="SDU684" s="37"/>
      <c r="SDV684" s="37"/>
      <c r="SDW684" s="37"/>
      <c r="SDX684" s="37"/>
      <c r="SDY684" s="37"/>
      <c r="SDZ684" s="37"/>
      <c r="SEA684" s="37"/>
      <c r="SEB684" s="37"/>
      <c r="SEC684" s="37"/>
      <c r="SED684" s="37"/>
      <c r="SEE684" s="37"/>
      <c r="SEF684" s="37"/>
      <c r="SEG684" s="37"/>
      <c r="SEH684" s="37"/>
      <c r="SEI684" s="37"/>
      <c r="SEJ684" s="37"/>
      <c r="SEK684" s="37"/>
      <c r="SEL684" s="37"/>
      <c r="SEM684" s="37"/>
      <c r="SEN684" s="37"/>
      <c r="SEO684" s="37"/>
      <c r="SEP684" s="37"/>
      <c r="SEQ684" s="37"/>
      <c r="SER684" s="37"/>
      <c r="SES684" s="37"/>
      <c r="SET684" s="37"/>
      <c r="SEU684" s="37"/>
      <c r="SEV684" s="37"/>
      <c r="SEW684" s="37"/>
      <c r="SEX684" s="37"/>
      <c r="SEY684" s="37"/>
      <c r="SEZ684" s="37"/>
      <c r="SFA684" s="37"/>
      <c r="SFB684" s="37"/>
      <c r="SFC684" s="37"/>
      <c r="SFD684" s="37"/>
      <c r="SFE684" s="37"/>
      <c r="SFF684" s="37"/>
      <c r="SFG684" s="37"/>
      <c r="SFH684" s="37"/>
      <c r="SFI684" s="37"/>
      <c r="SFJ684" s="37"/>
      <c r="SFK684" s="37"/>
      <c r="SFL684" s="37"/>
      <c r="SFM684" s="37"/>
      <c r="SFN684" s="37"/>
      <c r="SFO684" s="37"/>
      <c r="SFP684" s="37"/>
      <c r="SFQ684" s="37"/>
      <c r="SFR684" s="37"/>
      <c r="SFS684" s="37"/>
      <c r="SFT684" s="37"/>
      <c r="SFU684" s="37"/>
      <c r="SFV684" s="37"/>
      <c r="SFW684" s="37"/>
      <c r="SFX684" s="37"/>
      <c r="SFY684" s="37"/>
      <c r="SFZ684" s="37"/>
      <c r="SGA684" s="37"/>
      <c r="SGB684" s="37"/>
      <c r="SGC684" s="37"/>
      <c r="SGD684" s="37"/>
      <c r="SGE684" s="37"/>
      <c r="SGF684" s="37"/>
      <c r="SGG684" s="37"/>
      <c r="SGH684" s="37"/>
      <c r="SGI684" s="37"/>
      <c r="SGJ684" s="37"/>
      <c r="SGK684" s="37"/>
      <c r="SGL684" s="37"/>
      <c r="SGM684" s="37"/>
      <c r="SGN684" s="37"/>
      <c r="SGO684" s="37"/>
      <c r="SGP684" s="37"/>
      <c r="SGQ684" s="37"/>
      <c r="SGR684" s="37"/>
      <c r="SGS684" s="37"/>
      <c r="SGT684" s="37"/>
      <c r="SGU684" s="37"/>
      <c r="SGV684" s="37"/>
      <c r="SGW684" s="37"/>
      <c r="SGX684" s="37"/>
      <c r="SGY684" s="37"/>
      <c r="SGZ684" s="37"/>
      <c r="SHA684" s="37"/>
      <c r="SHB684" s="37"/>
      <c r="SHC684" s="37"/>
      <c r="SHD684" s="37"/>
      <c r="SHE684" s="37"/>
      <c r="SHF684" s="37"/>
      <c r="SHG684" s="37"/>
      <c r="SHH684" s="37"/>
      <c r="SHI684" s="37"/>
      <c r="SHJ684" s="37"/>
      <c r="SHK684" s="37"/>
      <c r="SHL684" s="37"/>
      <c r="SHM684" s="37"/>
      <c r="SHN684" s="37"/>
      <c r="SHO684" s="37"/>
      <c r="SHP684" s="37"/>
      <c r="SHQ684" s="37"/>
      <c r="SHR684" s="37"/>
      <c r="SHS684" s="37"/>
      <c r="SHT684" s="37"/>
      <c r="SHU684" s="37"/>
      <c r="SHV684" s="37"/>
      <c r="SHW684" s="37"/>
      <c r="SHX684" s="37"/>
      <c r="SHY684" s="37"/>
      <c r="SHZ684" s="37"/>
      <c r="SIA684" s="37"/>
      <c r="SIB684" s="37"/>
      <c r="SIC684" s="37"/>
      <c r="SID684" s="37"/>
      <c r="SIE684" s="37"/>
      <c r="SIF684" s="37"/>
      <c r="SIG684" s="37"/>
      <c r="SIH684" s="37"/>
      <c r="SII684" s="37"/>
      <c r="SIJ684" s="37"/>
      <c r="SIK684" s="37"/>
      <c r="SIL684" s="37"/>
      <c r="SIM684" s="37"/>
      <c r="SIN684" s="37"/>
      <c r="SIO684" s="37"/>
      <c r="SIP684" s="37"/>
      <c r="SIQ684" s="37"/>
      <c r="SIR684" s="37"/>
      <c r="SIS684" s="37"/>
      <c r="SIT684" s="37"/>
      <c r="SIU684" s="37"/>
      <c r="SIV684" s="37"/>
      <c r="SIW684" s="37"/>
      <c r="SIX684" s="37"/>
      <c r="SIY684" s="37"/>
      <c r="SIZ684" s="37"/>
      <c r="SJA684" s="37"/>
      <c r="SJB684" s="37"/>
      <c r="SJC684" s="37"/>
      <c r="SJD684" s="37"/>
      <c r="SJE684" s="37"/>
      <c r="SJF684" s="37"/>
      <c r="SJG684" s="37"/>
      <c r="SJH684" s="37"/>
      <c r="SJI684" s="37"/>
      <c r="SJJ684" s="37"/>
      <c r="SJK684" s="37"/>
      <c r="SJL684" s="37"/>
      <c r="SJM684" s="37"/>
      <c r="SJN684" s="37"/>
      <c r="SJO684" s="37"/>
      <c r="SJP684" s="37"/>
      <c r="SJQ684" s="37"/>
      <c r="SJR684" s="37"/>
      <c r="SJS684" s="37"/>
      <c r="SJT684" s="37"/>
      <c r="SJU684" s="37"/>
      <c r="SJV684" s="37"/>
      <c r="SJW684" s="37"/>
      <c r="SJX684" s="37"/>
      <c r="SJY684" s="37"/>
      <c r="SJZ684" s="37"/>
      <c r="SKA684" s="37"/>
      <c r="SKB684" s="37"/>
      <c r="SKC684" s="37"/>
      <c r="SKD684" s="37"/>
      <c r="SKE684" s="37"/>
      <c r="SKF684" s="37"/>
      <c r="SKG684" s="37"/>
      <c r="SKH684" s="37"/>
      <c r="SKI684" s="37"/>
      <c r="SKJ684" s="37"/>
      <c r="SKK684" s="37"/>
      <c r="SKL684" s="37"/>
      <c r="SKM684" s="37"/>
      <c r="SKN684" s="37"/>
      <c r="SKO684" s="37"/>
      <c r="SKP684" s="37"/>
      <c r="SKQ684" s="37"/>
      <c r="SKR684" s="37"/>
      <c r="SKS684" s="37"/>
      <c r="SKT684" s="37"/>
      <c r="SKU684" s="37"/>
      <c r="SKV684" s="37"/>
      <c r="SKW684" s="37"/>
      <c r="SKX684" s="37"/>
      <c r="SKY684" s="37"/>
      <c r="SKZ684" s="37"/>
      <c r="SLA684" s="37"/>
      <c r="SLB684" s="37"/>
      <c r="SLC684" s="37"/>
      <c r="SLD684" s="37"/>
      <c r="SLE684" s="37"/>
      <c r="SLF684" s="37"/>
      <c r="SLG684" s="37"/>
      <c r="SLH684" s="37"/>
      <c r="SLI684" s="37"/>
      <c r="SLJ684" s="37"/>
      <c r="SLK684" s="37"/>
      <c r="SLL684" s="37"/>
      <c r="SLM684" s="37"/>
      <c r="SLN684" s="37"/>
      <c r="SLO684" s="37"/>
      <c r="SLP684" s="37"/>
      <c r="SLQ684" s="37"/>
      <c r="SLR684" s="37"/>
      <c r="SLS684" s="37"/>
      <c r="SLT684" s="37"/>
      <c r="SLU684" s="37"/>
      <c r="SLV684" s="37"/>
      <c r="SLW684" s="37"/>
      <c r="SLX684" s="37"/>
      <c r="SLY684" s="37"/>
      <c r="SLZ684" s="37"/>
      <c r="SMA684" s="37"/>
      <c r="SMB684" s="37"/>
      <c r="SMC684" s="37"/>
      <c r="SMD684" s="37"/>
      <c r="SME684" s="37"/>
      <c r="SMF684" s="37"/>
      <c r="SMG684" s="37"/>
      <c r="SMH684" s="37"/>
      <c r="SMI684" s="37"/>
      <c r="SMJ684" s="37"/>
      <c r="SMK684" s="37"/>
      <c r="SML684" s="37"/>
      <c r="SMM684" s="37"/>
      <c r="SMN684" s="37"/>
      <c r="SMO684" s="37"/>
      <c r="SMP684" s="37"/>
      <c r="SMQ684" s="37"/>
      <c r="SMR684" s="37"/>
      <c r="SMS684" s="37"/>
      <c r="SMT684" s="37"/>
      <c r="SMU684" s="37"/>
      <c r="SMV684" s="37"/>
      <c r="SMW684" s="37"/>
      <c r="SMX684" s="37"/>
      <c r="SMY684" s="37"/>
      <c r="SMZ684" s="37"/>
      <c r="SNA684" s="37"/>
      <c r="SNB684" s="37"/>
      <c r="SNC684" s="37"/>
      <c r="SND684" s="37"/>
      <c r="SNE684" s="37"/>
      <c r="SNF684" s="37"/>
      <c r="SNG684" s="37"/>
      <c r="SNH684" s="37"/>
      <c r="SNI684" s="37"/>
      <c r="SNJ684" s="37"/>
      <c r="SNK684" s="37"/>
      <c r="SNL684" s="37"/>
      <c r="SNM684" s="37"/>
      <c r="SNN684" s="37"/>
      <c r="SNO684" s="37"/>
      <c r="SNP684" s="37"/>
      <c r="SNQ684" s="37"/>
      <c r="SNR684" s="37"/>
      <c r="SNS684" s="37"/>
      <c r="SNT684" s="37"/>
      <c r="SNU684" s="37"/>
      <c r="SNV684" s="37"/>
      <c r="SNW684" s="37"/>
      <c r="SNX684" s="37"/>
      <c r="SNY684" s="37"/>
      <c r="SNZ684" s="37"/>
      <c r="SOA684" s="37"/>
      <c r="SOB684" s="37"/>
      <c r="SOC684" s="37"/>
      <c r="SOD684" s="37"/>
      <c r="SOE684" s="37"/>
      <c r="SOF684" s="37"/>
      <c r="SOG684" s="37"/>
      <c r="SOH684" s="37"/>
      <c r="SOI684" s="37"/>
      <c r="SOJ684" s="37"/>
      <c r="SOK684" s="37"/>
      <c r="SOL684" s="37"/>
      <c r="SOM684" s="37"/>
      <c r="SON684" s="37"/>
      <c r="SOO684" s="37"/>
      <c r="SOP684" s="37"/>
      <c r="SOQ684" s="37"/>
      <c r="SOR684" s="37"/>
      <c r="SOS684" s="37"/>
      <c r="SOT684" s="37"/>
      <c r="SOU684" s="37"/>
      <c r="SOV684" s="37"/>
      <c r="SOW684" s="37"/>
      <c r="SOX684" s="37"/>
      <c r="SOY684" s="37"/>
      <c r="SOZ684" s="37"/>
      <c r="SPA684" s="37"/>
      <c r="SPB684" s="37"/>
      <c r="SPC684" s="37"/>
      <c r="SPD684" s="37"/>
      <c r="SPE684" s="37"/>
      <c r="SPF684" s="37"/>
      <c r="SPG684" s="37"/>
      <c r="SPH684" s="37"/>
      <c r="SPI684" s="37"/>
      <c r="SPJ684" s="37"/>
      <c r="SPK684" s="37"/>
      <c r="SPL684" s="37"/>
      <c r="SPM684" s="37"/>
      <c r="SPN684" s="37"/>
      <c r="SPO684" s="37"/>
      <c r="SPP684" s="37"/>
      <c r="SPQ684" s="37"/>
      <c r="SPR684" s="37"/>
      <c r="SPS684" s="37"/>
      <c r="SPT684" s="37"/>
      <c r="SPU684" s="37"/>
      <c r="SPV684" s="37"/>
      <c r="SPW684" s="37"/>
      <c r="SPX684" s="37"/>
      <c r="SPY684" s="37"/>
      <c r="SPZ684" s="37"/>
      <c r="SQA684" s="37"/>
      <c r="SQB684" s="37"/>
      <c r="SQC684" s="37"/>
      <c r="SQD684" s="37"/>
      <c r="SQE684" s="37"/>
      <c r="SQF684" s="37"/>
      <c r="SQG684" s="37"/>
      <c r="SQH684" s="37"/>
      <c r="SQI684" s="37"/>
      <c r="SQJ684" s="37"/>
      <c r="SQK684" s="37"/>
      <c r="SQL684" s="37"/>
      <c r="SQM684" s="37"/>
      <c r="SQN684" s="37"/>
      <c r="SQO684" s="37"/>
      <c r="SQP684" s="37"/>
      <c r="SQQ684" s="37"/>
      <c r="SQR684" s="37"/>
      <c r="SQS684" s="37"/>
      <c r="SQT684" s="37"/>
      <c r="SQU684" s="37"/>
      <c r="SQV684" s="37"/>
      <c r="SQW684" s="37"/>
      <c r="SQX684" s="37"/>
      <c r="SQY684" s="37"/>
      <c r="SQZ684" s="37"/>
      <c r="SRA684" s="37"/>
      <c r="SRB684" s="37"/>
      <c r="SRC684" s="37"/>
      <c r="SRD684" s="37"/>
      <c r="SRE684" s="37"/>
      <c r="SRF684" s="37"/>
      <c r="SRG684" s="37"/>
      <c r="SRH684" s="37"/>
      <c r="SRI684" s="37"/>
      <c r="SRJ684" s="37"/>
      <c r="SRK684" s="37"/>
      <c r="SRL684" s="37"/>
      <c r="SRM684" s="37"/>
      <c r="SRN684" s="37"/>
      <c r="SRO684" s="37"/>
      <c r="SRP684" s="37"/>
      <c r="SRQ684" s="37"/>
      <c r="SRR684" s="37"/>
      <c r="SRS684" s="37"/>
      <c r="SRT684" s="37"/>
      <c r="SRU684" s="37"/>
      <c r="SRV684" s="37"/>
      <c r="SRW684" s="37"/>
      <c r="SRX684" s="37"/>
      <c r="SRY684" s="37"/>
      <c r="SRZ684" s="37"/>
      <c r="SSA684" s="37"/>
      <c r="SSB684" s="37"/>
      <c r="SSC684" s="37"/>
      <c r="SSD684" s="37"/>
      <c r="SSE684" s="37"/>
      <c r="SSF684" s="37"/>
      <c r="SSG684" s="37"/>
      <c r="SSH684" s="37"/>
      <c r="SSI684" s="37"/>
      <c r="SSJ684" s="37"/>
      <c r="SSK684" s="37"/>
      <c r="SSL684" s="37"/>
      <c r="SSM684" s="37"/>
      <c r="SSN684" s="37"/>
      <c r="SSO684" s="37"/>
      <c r="SSP684" s="37"/>
      <c r="SSQ684" s="37"/>
      <c r="SSR684" s="37"/>
      <c r="SSS684" s="37"/>
      <c r="SST684" s="37"/>
      <c r="SSU684" s="37"/>
      <c r="SSV684" s="37"/>
      <c r="SSW684" s="37"/>
      <c r="SSX684" s="37"/>
      <c r="SSY684" s="37"/>
      <c r="SSZ684" s="37"/>
      <c r="STA684" s="37"/>
      <c r="STB684" s="37"/>
      <c r="STC684" s="37"/>
      <c r="STD684" s="37"/>
      <c r="STE684" s="37"/>
      <c r="STF684" s="37"/>
      <c r="STG684" s="37"/>
      <c r="STH684" s="37"/>
      <c r="STI684" s="37"/>
      <c r="STJ684" s="37"/>
      <c r="STK684" s="37"/>
      <c r="STL684" s="37"/>
      <c r="STM684" s="37"/>
      <c r="STN684" s="37"/>
      <c r="STO684" s="37"/>
      <c r="STP684" s="37"/>
      <c r="STQ684" s="37"/>
      <c r="STR684" s="37"/>
      <c r="STS684" s="37"/>
      <c r="STT684" s="37"/>
      <c r="STU684" s="37"/>
      <c r="STV684" s="37"/>
      <c r="STW684" s="37"/>
      <c r="STX684" s="37"/>
      <c r="STY684" s="37"/>
      <c r="STZ684" s="37"/>
      <c r="SUA684" s="37"/>
      <c r="SUB684" s="37"/>
      <c r="SUC684" s="37"/>
      <c r="SUD684" s="37"/>
      <c r="SUE684" s="37"/>
      <c r="SUF684" s="37"/>
      <c r="SUG684" s="37"/>
      <c r="SUH684" s="37"/>
      <c r="SUI684" s="37"/>
      <c r="SUJ684" s="37"/>
      <c r="SUK684" s="37"/>
      <c r="SUL684" s="37"/>
      <c r="SUM684" s="37"/>
      <c r="SUN684" s="37"/>
      <c r="SUO684" s="37"/>
      <c r="SUP684" s="37"/>
      <c r="SUQ684" s="37"/>
      <c r="SUR684" s="37"/>
      <c r="SUS684" s="37"/>
      <c r="SUT684" s="37"/>
      <c r="SUU684" s="37"/>
      <c r="SUV684" s="37"/>
      <c r="SUW684" s="37"/>
      <c r="SUX684" s="37"/>
      <c r="SUY684" s="37"/>
      <c r="SUZ684" s="37"/>
      <c r="SVA684" s="37"/>
      <c r="SVB684" s="37"/>
      <c r="SVC684" s="37"/>
      <c r="SVD684" s="37"/>
      <c r="SVE684" s="37"/>
      <c r="SVF684" s="37"/>
      <c r="SVG684" s="37"/>
      <c r="SVH684" s="37"/>
      <c r="SVI684" s="37"/>
      <c r="SVJ684" s="37"/>
      <c r="SVK684" s="37"/>
      <c r="SVL684" s="37"/>
      <c r="SVM684" s="37"/>
      <c r="SVN684" s="37"/>
      <c r="SVO684" s="37"/>
      <c r="SVP684" s="37"/>
      <c r="SVQ684" s="37"/>
      <c r="SVR684" s="37"/>
      <c r="SVS684" s="37"/>
      <c r="SVT684" s="37"/>
      <c r="SVU684" s="37"/>
      <c r="SVV684" s="37"/>
      <c r="SVW684" s="37"/>
      <c r="SVX684" s="37"/>
      <c r="SVY684" s="37"/>
      <c r="SVZ684" s="37"/>
      <c r="SWA684" s="37"/>
      <c r="SWB684" s="37"/>
      <c r="SWC684" s="37"/>
      <c r="SWD684" s="37"/>
      <c r="SWE684" s="37"/>
      <c r="SWF684" s="37"/>
      <c r="SWG684" s="37"/>
      <c r="SWH684" s="37"/>
      <c r="SWI684" s="37"/>
      <c r="SWJ684" s="37"/>
      <c r="SWK684" s="37"/>
      <c r="SWL684" s="37"/>
      <c r="SWM684" s="37"/>
      <c r="SWN684" s="37"/>
      <c r="SWO684" s="37"/>
      <c r="SWP684" s="37"/>
      <c r="SWQ684" s="37"/>
      <c r="SWR684" s="37"/>
      <c r="SWS684" s="37"/>
      <c r="SWT684" s="37"/>
      <c r="SWU684" s="37"/>
      <c r="SWV684" s="37"/>
      <c r="SWW684" s="37"/>
      <c r="SWX684" s="37"/>
      <c r="SWY684" s="37"/>
      <c r="SWZ684" s="37"/>
      <c r="SXA684" s="37"/>
      <c r="SXB684" s="37"/>
      <c r="SXC684" s="37"/>
      <c r="SXD684" s="37"/>
      <c r="SXE684" s="37"/>
      <c r="SXF684" s="37"/>
      <c r="SXG684" s="37"/>
      <c r="SXH684" s="37"/>
      <c r="SXI684" s="37"/>
      <c r="SXJ684" s="37"/>
      <c r="SXK684" s="37"/>
      <c r="SXL684" s="37"/>
      <c r="SXM684" s="37"/>
      <c r="SXN684" s="37"/>
      <c r="SXO684" s="37"/>
      <c r="SXP684" s="37"/>
      <c r="SXQ684" s="37"/>
      <c r="SXR684" s="37"/>
      <c r="SXS684" s="37"/>
      <c r="SXT684" s="37"/>
      <c r="SXU684" s="37"/>
      <c r="SXV684" s="37"/>
      <c r="SXW684" s="37"/>
      <c r="SXX684" s="37"/>
      <c r="SXY684" s="37"/>
      <c r="SXZ684" s="37"/>
      <c r="SYA684" s="37"/>
      <c r="SYB684" s="37"/>
      <c r="SYC684" s="37"/>
      <c r="SYD684" s="37"/>
      <c r="SYE684" s="37"/>
      <c r="SYF684" s="37"/>
      <c r="SYG684" s="37"/>
      <c r="SYH684" s="37"/>
      <c r="SYI684" s="37"/>
      <c r="SYJ684" s="37"/>
      <c r="SYK684" s="37"/>
      <c r="SYL684" s="37"/>
      <c r="SYM684" s="37"/>
      <c r="SYN684" s="37"/>
      <c r="SYO684" s="37"/>
      <c r="SYP684" s="37"/>
      <c r="SYQ684" s="37"/>
      <c r="SYR684" s="37"/>
      <c r="SYS684" s="37"/>
      <c r="SYT684" s="37"/>
      <c r="SYU684" s="37"/>
      <c r="SYV684" s="37"/>
      <c r="SYW684" s="37"/>
      <c r="SYX684" s="37"/>
      <c r="SYY684" s="37"/>
      <c r="SYZ684" s="37"/>
      <c r="SZA684" s="37"/>
      <c r="SZB684" s="37"/>
      <c r="SZC684" s="37"/>
      <c r="SZD684" s="37"/>
      <c r="SZE684" s="37"/>
      <c r="SZF684" s="37"/>
      <c r="SZG684" s="37"/>
      <c r="SZH684" s="37"/>
      <c r="SZI684" s="37"/>
      <c r="SZJ684" s="37"/>
      <c r="SZK684" s="37"/>
      <c r="SZL684" s="37"/>
      <c r="SZM684" s="37"/>
      <c r="SZN684" s="37"/>
      <c r="SZO684" s="37"/>
      <c r="SZP684" s="37"/>
      <c r="SZQ684" s="37"/>
      <c r="SZR684" s="37"/>
      <c r="SZS684" s="37"/>
      <c r="SZT684" s="37"/>
      <c r="SZU684" s="37"/>
      <c r="SZV684" s="37"/>
      <c r="SZW684" s="37"/>
      <c r="SZX684" s="37"/>
      <c r="SZY684" s="37"/>
      <c r="SZZ684" s="37"/>
      <c r="TAA684" s="37"/>
      <c r="TAB684" s="37"/>
      <c r="TAC684" s="37"/>
      <c r="TAD684" s="37"/>
      <c r="TAE684" s="37"/>
      <c r="TAF684" s="37"/>
      <c r="TAG684" s="37"/>
      <c r="TAH684" s="37"/>
      <c r="TAI684" s="37"/>
      <c r="TAJ684" s="37"/>
      <c r="TAK684" s="37"/>
      <c r="TAL684" s="37"/>
      <c r="TAM684" s="37"/>
      <c r="TAN684" s="37"/>
      <c r="TAO684" s="37"/>
      <c r="TAP684" s="37"/>
      <c r="TAQ684" s="37"/>
      <c r="TAR684" s="37"/>
      <c r="TAS684" s="37"/>
      <c r="TAT684" s="37"/>
      <c r="TAU684" s="37"/>
      <c r="TAV684" s="37"/>
      <c r="TAW684" s="37"/>
      <c r="TAX684" s="37"/>
      <c r="TAY684" s="37"/>
      <c r="TAZ684" s="37"/>
      <c r="TBA684" s="37"/>
      <c r="TBB684" s="37"/>
      <c r="TBC684" s="37"/>
      <c r="TBD684" s="37"/>
      <c r="TBE684" s="37"/>
      <c r="TBF684" s="37"/>
      <c r="TBG684" s="37"/>
      <c r="TBH684" s="37"/>
      <c r="TBI684" s="37"/>
      <c r="TBJ684" s="37"/>
      <c r="TBK684" s="37"/>
      <c r="TBL684" s="37"/>
      <c r="TBM684" s="37"/>
      <c r="TBN684" s="37"/>
      <c r="TBO684" s="37"/>
      <c r="TBP684" s="37"/>
      <c r="TBQ684" s="37"/>
      <c r="TBR684" s="37"/>
      <c r="TBS684" s="37"/>
      <c r="TBT684" s="37"/>
      <c r="TBU684" s="37"/>
      <c r="TBV684" s="37"/>
      <c r="TBW684" s="37"/>
      <c r="TBX684" s="37"/>
      <c r="TBY684" s="37"/>
      <c r="TBZ684" s="37"/>
      <c r="TCA684" s="37"/>
      <c r="TCB684" s="37"/>
      <c r="TCC684" s="37"/>
      <c r="TCD684" s="37"/>
      <c r="TCE684" s="37"/>
      <c r="TCF684" s="37"/>
      <c r="TCG684" s="37"/>
      <c r="TCH684" s="37"/>
      <c r="TCI684" s="37"/>
      <c r="TCJ684" s="37"/>
      <c r="TCK684" s="37"/>
      <c r="TCL684" s="37"/>
      <c r="TCM684" s="37"/>
      <c r="TCN684" s="37"/>
      <c r="TCO684" s="37"/>
      <c r="TCP684" s="37"/>
      <c r="TCQ684" s="37"/>
      <c r="TCR684" s="37"/>
      <c r="TCS684" s="37"/>
      <c r="TCT684" s="37"/>
      <c r="TCU684" s="37"/>
      <c r="TCV684" s="37"/>
      <c r="TCW684" s="37"/>
      <c r="TCX684" s="37"/>
      <c r="TCY684" s="37"/>
      <c r="TCZ684" s="37"/>
      <c r="TDA684" s="37"/>
      <c r="TDB684" s="37"/>
      <c r="TDC684" s="37"/>
      <c r="TDD684" s="37"/>
      <c r="TDE684" s="37"/>
      <c r="TDF684" s="37"/>
      <c r="TDG684" s="37"/>
      <c r="TDH684" s="37"/>
      <c r="TDI684" s="37"/>
      <c r="TDJ684" s="37"/>
      <c r="TDK684" s="37"/>
      <c r="TDL684" s="37"/>
      <c r="TDM684" s="37"/>
      <c r="TDN684" s="37"/>
      <c r="TDO684" s="37"/>
      <c r="TDP684" s="37"/>
      <c r="TDQ684" s="37"/>
      <c r="TDR684" s="37"/>
      <c r="TDS684" s="37"/>
      <c r="TDT684" s="37"/>
      <c r="TDU684" s="37"/>
      <c r="TDV684" s="37"/>
      <c r="TDW684" s="37"/>
      <c r="TDX684" s="37"/>
      <c r="TDY684" s="37"/>
      <c r="TDZ684" s="37"/>
      <c r="TEA684" s="37"/>
      <c r="TEB684" s="37"/>
      <c r="TEC684" s="37"/>
      <c r="TED684" s="37"/>
      <c r="TEE684" s="37"/>
      <c r="TEF684" s="37"/>
      <c r="TEG684" s="37"/>
      <c r="TEH684" s="37"/>
      <c r="TEI684" s="37"/>
      <c r="TEJ684" s="37"/>
      <c r="TEK684" s="37"/>
      <c r="TEL684" s="37"/>
      <c r="TEM684" s="37"/>
      <c r="TEN684" s="37"/>
      <c r="TEO684" s="37"/>
      <c r="TEP684" s="37"/>
      <c r="TEQ684" s="37"/>
      <c r="TER684" s="37"/>
      <c r="TES684" s="37"/>
      <c r="TET684" s="37"/>
      <c r="TEU684" s="37"/>
      <c r="TEV684" s="37"/>
      <c r="TEW684" s="37"/>
      <c r="TEX684" s="37"/>
      <c r="TEY684" s="37"/>
      <c r="TEZ684" s="37"/>
      <c r="TFA684" s="37"/>
      <c r="TFB684" s="37"/>
      <c r="TFC684" s="37"/>
      <c r="TFD684" s="37"/>
      <c r="TFE684" s="37"/>
      <c r="TFF684" s="37"/>
      <c r="TFG684" s="37"/>
      <c r="TFH684" s="37"/>
      <c r="TFI684" s="37"/>
      <c r="TFJ684" s="37"/>
      <c r="TFK684" s="37"/>
      <c r="TFL684" s="37"/>
      <c r="TFM684" s="37"/>
      <c r="TFN684" s="37"/>
      <c r="TFO684" s="37"/>
      <c r="TFP684" s="37"/>
      <c r="TFQ684" s="37"/>
      <c r="TFR684" s="37"/>
      <c r="TFS684" s="37"/>
      <c r="TFT684" s="37"/>
      <c r="TFU684" s="37"/>
      <c r="TFV684" s="37"/>
      <c r="TFW684" s="37"/>
      <c r="TFX684" s="37"/>
      <c r="TFY684" s="37"/>
      <c r="TFZ684" s="37"/>
      <c r="TGA684" s="37"/>
      <c r="TGB684" s="37"/>
      <c r="TGC684" s="37"/>
      <c r="TGD684" s="37"/>
      <c r="TGE684" s="37"/>
      <c r="TGF684" s="37"/>
      <c r="TGG684" s="37"/>
      <c r="TGH684" s="37"/>
      <c r="TGI684" s="37"/>
      <c r="TGJ684" s="37"/>
      <c r="TGK684" s="37"/>
      <c r="TGL684" s="37"/>
      <c r="TGM684" s="37"/>
      <c r="TGN684" s="37"/>
      <c r="TGO684" s="37"/>
      <c r="TGP684" s="37"/>
      <c r="TGQ684" s="37"/>
      <c r="TGR684" s="37"/>
      <c r="TGS684" s="37"/>
      <c r="TGT684" s="37"/>
      <c r="TGU684" s="37"/>
      <c r="TGV684" s="37"/>
      <c r="TGW684" s="37"/>
      <c r="TGX684" s="37"/>
      <c r="TGY684" s="37"/>
      <c r="TGZ684" s="37"/>
      <c r="THA684" s="37"/>
      <c r="THB684" s="37"/>
      <c r="THC684" s="37"/>
      <c r="THD684" s="37"/>
      <c r="THE684" s="37"/>
      <c r="THF684" s="37"/>
      <c r="THG684" s="37"/>
      <c r="THH684" s="37"/>
      <c r="THI684" s="37"/>
      <c r="THJ684" s="37"/>
      <c r="THK684" s="37"/>
      <c r="THL684" s="37"/>
      <c r="THM684" s="37"/>
      <c r="THN684" s="37"/>
      <c r="THO684" s="37"/>
      <c r="THP684" s="37"/>
      <c r="THQ684" s="37"/>
      <c r="THR684" s="37"/>
      <c r="THS684" s="37"/>
      <c r="THT684" s="37"/>
      <c r="THU684" s="37"/>
      <c r="THV684" s="37"/>
      <c r="THW684" s="37"/>
      <c r="THX684" s="37"/>
      <c r="THY684" s="37"/>
      <c r="THZ684" s="37"/>
      <c r="TIA684" s="37"/>
      <c r="TIB684" s="37"/>
      <c r="TIC684" s="37"/>
      <c r="TID684" s="37"/>
      <c r="TIE684" s="37"/>
      <c r="TIF684" s="37"/>
      <c r="TIG684" s="37"/>
      <c r="TIH684" s="37"/>
      <c r="TII684" s="37"/>
      <c r="TIJ684" s="37"/>
      <c r="TIK684" s="37"/>
      <c r="TIL684" s="37"/>
      <c r="TIM684" s="37"/>
      <c r="TIN684" s="37"/>
      <c r="TIO684" s="37"/>
      <c r="TIP684" s="37"/>
      <c r="TIQ684" s="37"/>
      <c r="TIR684" s="37"/>
      <c r="TIS684" s="37"/>
      <c r="TIT684" s="37"/>
      <c r="TIU684" s="37"/>
      <c r="TIV684" s="37"/>
      <c r="TIW684" s="37"/>
      <c r="TIX684" s="37"/>
      <c r="TIY684" s="37"/>
      <c r="TIZ684" s="37"/>
      <c r="TJA684" s="37"/>
      <c r="TJB684" s="37"/>
      <c r="TJC684" s="37"/>
      <c r="TJD684" s="37"/>
      <c r="TJE684" s="37"/>
      <c r="TJF684" s="37"/>
      <c r="TJG684" s="37"/>
      <c r="TJH684" s="37"/>
      <c r="TJI684" s="37"/>
      <c r="TJJ684" s="37"/>
      <c r="TJK684" s="37"/>
      <c r="TJL684" s="37"/>
      <c r="TJM684" s="37"/>
      <c r="TJN684" s="37"/>
      <c r="TJO684" s="37"/>
      <c r="TJP684" s="37"/>
      <c r="TJQ684" s="37"/>
      <c r="TJR684" s="37"/>
      <c r="TJS684" s="37"/>
      <c r="TJT684" s="37"/>
      <c r="TJU684" s="37"/>
      <c r="TJV684" s="37"/>
      <c r="TJW684" s="37"/>
      <c r="TJX684" s="37"/>
      <c r="TJY684" s="37"/>
      <c r="TJZ684" s="37"/>
      <c r="TKA684" s="37"/>
      <c r="TKB684" s="37"/>
      <c r="TKC684" s="37"/>
      <c r="TKD684" s="37"/>
      <c r="TKE684" s="37"/>
      <c r="TKF684" s="37"/>
      <c r="TKG684" s="37"/>
      <c r="TKH684" s="37"/>
      <c r="TKI684" s="37"/>
      <c r="TKJ684" s="37"/>
      <c r="TKK684" s="37"/>
      <c r="TKL684" s="37"/>
      <c r="TKM684" s="37"/>
      <c r="TKN684" s="37"/>
      <c r="TKO684" s="37"/>
      <c r="TKP684" s="37"/>
      <c r="TKQ684" s="37"/>
      <c r="TKR684" s="37"/>
      <c r="TKS684" s="37"/>
      <c r="TKT684" s="37"/>
      <c r="TKU684" s="37"/>
      <c r="TKV684" s="37"/>
      <c r="TKW684" s="37"/>
      <c r="TKX684" s="37"/>
      <c r="TKY684" s="37"/>
      <c r="TKZ684" s="37"/>
      <c r="TLA684" s="37"/>
      <c r="TLB684" s="37"/>
      <c r="TLC684" s="37"/>
      <c r="TLD684" s="37"/>
      <c r="TLE684" s="37"/>
      <c r="TLF684" s="37"/>
      <c r="TLG684" s="37"/>
      <c r="TLH684" s="37"/>
      <c r="TLI684" s="37"/>
      <c r="TLJ684" s="37"/>
      <c r="TLK684" s="37"/>
      <c r="TLL684" s="37"/>
      <c r="TLM684" s="37"/>
      <c r="TLN684" s="37"/>
      <c r="TLO684" s="37"/>
      <c r="TLP684" s="37"/>
      <c r="TLQ684" s="37"/>
      <c r="TLR684" s="37"/>
      <c r="TLS684" s="37"/>
      <c r="TLT684" s="37"/>
      <c r="TLU684" s="37"/>
      <c r="TLV684" s="37"/>
      <c r="TLW684" s="37"/>
      <c r="TLX684" s="37"/>
      <c r="TLY684" s="37"/>
      <c r="TLZ684" s="37"/>
      <c r="TMA684" s="37"/>
      <c r="TMB684" s="37"/>
      <c r="TMC684" s="37"/>
      <c r="TMD684" s="37"/>
      <c r="TME684" s="37"/>
      <c r="TMF684" s="37"/>
      <c r="TMG684" s="37"/>
      <c r="TMH684" s="37"/>
      <c r="TMI684" s="37"/>
      <c r="TMJ684" s="37"/>
      <c r="TMK684" s="37"/>
      <c r="TML684" s="37"/>
      <c r="TMM684" s="37"/>
      <c r="TMN684" s="37"/>
      <c r="TMO684" s="37"/>
      <c r="TMP684" s="37"/>
      <c r="TMQ684" s="37"/>
      <c r="TMR684" s="37"/>
      <c r="TMS684" s="37"/>
      <c r="TMT684" s="37"/>
      <c r="TMU684" s="37"/>
      <c r="TMV684" s="37"/>
      <c r="TMW684" s="37"/>
      <c r="TMX684" s="37"/>
      <c r="TMY684" s="37"/>
      <c r="TMZ684" s="37"/>
      <c r="TNA684" s="37"/>
      <c r="TNB684" s="37"/>
      <c r="TNC684" s="37"/>
      <c r="TND684" s="37"/>
      <c r="TNE684" s="37"/>
      <c r="TNF684" s="37"/>
      <c r="TNG684" s="37"/>
      <c r="TNH684" s="37"/>
      <c r="TNI684" s="37"/>
      <c r="TNJ684" s="37"/>
      <c r="TNK684" s="37"/>
      <c r="TNL684" s="37"/>
      <c r="TNM684" s="37"/>
      <c r="TNN684" s="37"/>
      <c r="TNO684" s="37"/>
      <c r="TNP684" s="37"/>
      <c r="TNQ684" s="37"/>
      <c r="TNR684" s="37"/>
      <c r="TNS684" s="37"/>
      <c r="TNT684" s="37"/>
      <c r="TNU684" s="37"/>
      <c r="TNV684" s="37"/>
      <c r="TNW684" s="37"/>
      <c r="TNX684" s="37"/>
      <c r="TNY684" s="37"/>
      <c r="TNZ684" s="37"/>
      <c r="TOA684" s="37"/>
      <c r="TOB684" s="37"/>
      <c r="TOC684" s="37"/>
      <c r="TOD684" s="37"/>
      <c r="TOE684" s="37"/>
      <c r="TOF684" s="37"/>
      <c r="TOG684" s="37"/>
      <c r="TOH684" s="37"/>
      <c r="TOI684" s="37"/>
      <c r="TOJ684" s="37"/>
      <c r="TOK684" s="37"/>
      <c r="TOL684" s="37"/>
      <c r="TOM684" s="37"/>
      <c r="TON684" s="37"/>
      <c r="TOO684" s="37"/>
      <c r="TOP684" s="37"/>
      <c r="TOQ684" s="37"/>
      <c r="TOR684" s="37"/>
      <c r="TOS684" s="37"/>
      <c r="TOT684" s="37"/>
      <c r="TOU684" s="37"/>
      <c r="TOV684" s="37"/>
      <c r="TOW684" s="37"/>
      <c r="TOX684" s="37"/>
      <c r="TOY684" s="37"/>
      <c r="TOZ684" s="37"/>
      <c r="TPA684" s="37"/>
      <c r="TPB684" s="37"/>
      <c r="TPC684" s="37"/>
      <c r="TPD684" s="37"/>
      <c r="TPE684" s="37"/>
      <c r="TPF684" s="37"/>
      <c r="TPG684" s="37"/>
      <c r="TPH684" s="37"/>
      <c r="TPI684" s="37"/>
      <c r="TPJ684" s="37"/>
      <c r="TPK684" s="37"/>
      <c r="TPL684" s="37"/>
      <c r="TPM684" s="37"/>
      <c r="TPN684" s="37"/>
      <c r="TPO684" s="37"/>
      <c r="TPP684" s="37"/>
      <c r="TPQ684" s="37"/>
      <c r="TPR684" s="37"/>
      <c r="TPS684" s="37"/>
      <c r="TPT684" s="37"/>
      <c r="TPU684" s="37"/>
      <c r="TPV684" s="37"/>
      <c r="TPW684" s="37"/>
      <c r="TPX684" s="37"/>
      <c r="TPY684" s="37"/>
      <c r="TPZ684" s="37"/>
      <c r="TQA684" s="37"/>
      <c r="TQB684" s="37"/>
      <c r="TQC684" s="37"/>
      <c r="TQD684" s="37"/>
      <c r="TQE684" s="37"/>
      <c r="TQF684" s="37"/>
      <c r="TQG684" s="37"/>
      <c r="TQH684" s="37"/>
      <c r="TQI684" s="37"/>
      <c r="TQJ684" s="37"/>
      <c r="TQK684" s="37"/>
      <c r="TQL684" s="37"/>
      <c r="TQM684" s="37"/>
      <c r="TQN684" s="37"/>
      <c r="TQO684" s="37"/>
      <c r="TQP684" s="37"/>
      <c r="TQQ684" s="37"/>
      <c r="TQR684" s="37"/>
      <c r="TQS684" s="37"/>
      <c r="TQT684" s="37"/>
      <c r="TQU684" s="37"/>
      <c r="TQV684" s="37"/>
      <c r="TQW684" s="37"/>
      <c r="TQX684" s="37"/>
      <c r="TQY684" s="37"/>
      <c r="TQZ684" s="37"/>
      <c r="TRA684" s="37"/>
      <c r="TRB684" s="37"/>
      <c r="TRC684" s="37"/>
      <c r="TRD684" s="37"/>
      <c r="TRE684" s="37"/>
      <c r="TRF684" s="37"/>
      <c r="TRG684" s="37"/>
      <c r="TRH684" s="37"/>
      <c r="TRI684" s="37"/>
      <c r="TRJ684" s="37"/>
      <c r="TRK684" s="37"/>
      <c r="TRL684" s="37"/>
      <c r="TRM684" s="37"/>
      <c r="TRN684" s="37"/>
      <c r="TRO684" s="37"/>
      <c r="TRP684" s="37"/>
      <c r="TRQ684" s="37"/>
      <c r="TRR684" s="37"/>
      <c r="TRS684" s="37"/>
      <c r="TRT684" s="37"/>
      <c r="TRU684" s="37"/>
      <c r="TRV684" s="37"/>
      <c r="TRW684" s="37"/>
      <c r="TRX684" s="37"/>
      <c r="TRY684" s="37"/>
      <c r="TRZ684" s="37"/>
      <c r="TSA684" s="37"/>
      <c r="TSB684" s="37"/>
      <c r="TSC684" s="37"/>
      <c r="TSD684" s="37"/>
      <c r="TSE684" s="37"/>
      <c r="TSF684" s="37"/>
      <c r="TSG684" s="37"/>
      <c r="TSH684" s="37"/>
      <c r="TSI684" s="37"/>
      <c r="TSJ684" s="37"/>
      <c r="TSK684" s="37"/>
      <c r="TSL684" s="37"/>
      <c r="TSM684" s="37"/>
      <c r="TSN684" s="37"/>
      <c r="TSO684" s="37"/>
      <c r="TSP684" s="37"/>
      <c r="TSQ684" s="37"/>
      <c r="TSR684" s="37"/>
      <c r="TSS684" s="37"/>
      <c r="TST684" s="37"/>
      <c r="TSU684" s="37"/>
      <c r="TSV684" s="37"/>
      <c r="TSW684" s="37"/>
      <c r="TSX684" s="37"/>
      <c r="TSY684" s="37"/>
      <c r="TSZ684" s="37"/>
      <c r="TTA684" s="37"/>
      <c r="TTB684" s="37"/>
      <c r="TTC684" s="37"/>
      <c r="TTD684" s="37"/>
      <c r="TTE684" s="37"/>
      <c r="TTF684" s="37"/>
      <c r="TTG684" s="37"/>
      <c r="TTH684" s="37"/>
      <c r="TTI684" s="37"/>
      <c r="TTJ684" s="37"/>
      <c r="TTK684" s="37"/>
      <c r="TTL684" s="37"/>
      <c r="TTM684" s="37"/>
      <c r="TTN684" s="37"/>
      <c r="TTO684" s="37"/>
      <c r="TTP684" s="37"/>
      <c r="TTQ684" s="37"/>
      <c r="TTR684" s="37"/>
      <c r="TTS684" s="37"/>
      <c r="TTT684" s="37"/>
      <c r="TTU684" s="37"/>
      <c r="TTV684" s="37"/>
      <c r="TTW684" s="37"/>
      <c r="TTX684" s="37"/>
      <c r="TTY684" s="37"/>
      <c r="TTZ684" s="37"/>
      <c r="TUA684" s="37"/>
      <c r="TUB684" s="37"/>
      <c r="TUC684" s="37"/>
      <c r="TUD684" s="37"/>
      <c r="TUE684" s="37"/>
      <c r="TUF684" s="37"/>
      <c r="TUG684" s="37"/>
      <c r="TUH684" s="37"/>
      <c r="TUI684" s="37"/>
      <c r="TUJ684" s="37"/>
      <c r="TUK684" s="37"/>
      <c r="TUL684" s="37"/>
      <c r="TUM684" s="37"/>
      <c r="TUN684" s="37"/>
      <c r="TUO684" s="37"/>
      <c r="TUP684" s="37"/>
      <c r="TUQ684" s="37"/>
      <c r="TUR684" s="37"/>
      <c r="TUS684" s="37"/>
      <c r="TUT684" s="37"/>
      <c r="TUU684" s="37"/>
      <c r="TUV684" s="37"/>
      <c r="TUW684" s="37"/>
      <c r="TUX684" s="37"/>
      <c r="TUY684" s="37"/>
      <c r="TUZ684" s="37"/>
      <c r="TVA684" s="37"/>
      <c r="TVB684" s="37"/>
      <c r="TVC684" s="37"/>
      <c r="TVD684" s="37"/>
      <c r="TVE684" s="37"/>
      <c r="TVF684" s="37"/>
      <c r="TVG684" s="37"/>
      <c r="TVH684" s="37"/>
      <c r="TVI684" s="37"/>
      <c r="TVJ684" s="37"/>
      <c r="TVK684" s="37"/>
      <c r="TVL684" s="37"/>
      <c r="TVM684" s="37"/>
      <c r="TVN684" s="37"/>
      <c r="TVO684" s="37"/>
      <c r="TVP684" s="37"/>
      <c r="TVQ684" s="37"/>
      <c r="TVR684" s="37"/>
      <c r="TVS684" s="37"/>
      <c r="TVT684" s="37"/>
      <c r="TVU684" s="37"/>
      <c r="TVV684" s="37"/>
      <c r="TVW684" s="37"/>
      <c r="TVX684" s="37"/>
      <c r="TVY684" s="37"/>
      <c r="TVZ684" s="37"/>
      <c r="TWA684" s="37"/>
      <c r="TWB684" s="37"/>
      <c r="TWC684" s="37"/>
      <c r="TWD684" s="37"/>
      <c r="TWE684" s="37"/>
      <c r="TWF684" s="37"/>
      <c r="TWG684" s="37"/>
      <c r="TWH684" s="37"/>
      <c r="TWI684" s="37"/>
      <c r="TWJ684" s="37"/>
      <c r="TWK684" s="37"/>
      <c r="TWL684" s="37"/>
      <c r="TWM684" s="37"/>
      <c r="TWN684" s="37"/>
      <c r="TWO684" s="37"/>
      <c r="TWP684" s="37"/>
      <c r="TWQ684" s="37"/>
      <c r="TWR684" s="37"/>
      <c r="TWS684" s="37"/>
      <c r="TWT684" s="37"/>
      <c r="TWU684" s="37"/>
      <c r="TWV684" s="37"/>
      <c r="TWW684" s="37"/>
      <c r="TWX684" s="37"/>
      <c r="TWY684" s="37"/>
      <c r="TWZ684" s="37"/>
      <c r="TXA684" s="37"/>
      <c r="TXB684" s="37"/>
      <c r="TXC684" s="37"/>
      <c r="TXD684" s="37"/>
      <c r="TXE684" s="37"/>
      <c r="TXF684" s="37"/>
      <c r="TXG684" s="37"/>
      <c r="TXH684" s="37"/>
      <c r="TXI684" s="37"/>
      <c r="TXJ684" s="37"/>
      <c r="TXK684" s="37"/>
      <c r="TXL684" s="37"/>
      <c r="TXM684" s="37"/>
      <c r="TXN684" s="37"/>
      <c r="TXO684" s="37"/>
      <c r="TXP684" s="37"/>
      <c r="TXQ684" s="37"/>
      <c r="TXR684" s="37"/>
      <c r="TXS684" s="37"/>
      <c r="TXT684" s="37"/>
      <c r="TXU684" s="37"/>
      <c r="TXV684" s="37"/>
      <c r="TXW684" s="37"/>
      <c r="TXX684" s="37"/>
      <c r="TXY684" s="37"/>
      <c r="TXZ684" s="37"/>
      <c r="TYA684" s="37"/>
      <c r="TYB684" s="37"/>
      <c r="TYC684" s="37"/>
      <c r="TYD684" s="37"/>
      <c r="TYE684" s="37"/>
      <c r="TYF684" s="37"/>
      <c r="TYG684" s="37"/>
      <c r="TYH684" s="37"/>
      <c r="TYI684" s="37"/>
      <c r="TYJ684" s="37"/>
      <c r="TYK684" s="37"/>
      <c r="TYL684" s="37"/>
      <c r="TYM684" s="37"/>
      <c r="TYN684" s="37"/>
      <c r="TYO684" s="37"/>
      <c r="TYP684" s="37"/>
      <c r="TYQ684" s="37"/>
      <c r="TYR684" s="37"/>
      <c r="TYS684" s="37"/>
      <c r="TYT684" s="37"/>
      <c r="TYU684" s="37"/>
      <c r="TYV684" s="37"/>
      <c r="TYW684" s="37"/>
      <c r="TYX684" s="37"/>
      <c r="TYY684" s="37"/>
      <c r="TYZ684" s="37"/>
      <c r="TZA684" s="37"/>
      <c r="TZB684" s="37"/>
      <c r="TZC684" s="37"/>
      <c r="TZD684" s="37"/>
      <c r="TZE684" s="37"/>
      <c r="TZF684" s="37"/>
      <c r="TZG684" s="37"/>
      <c r="TZH684" s="37"/>
      <c r="TZI684" s="37"/>
      <c r="TZJ684" s="37"/>
      <c r="TZK684" s="37"/>
      <c r="TZL684" s="37"/>
      <c r="TZM684" s="37"/>
      <c r="TZN684" s="37"/>
      <c r="TZO684" s="37"/>
      <c r="TZP684" s="37"/>
      <c r="TZQ684" s="37"/>
      <c r="TZR684" s="37"/>
      <c r="TZS684" s="37"/>
      <c r="TZT684" s="37"/>
      <c r="TZU684" s="37"/>
      <c r="TZV684" s="37"/>
      <c r="TZW684" s="37"/>
      <c r="TZX684" s="37"/>
      <c r="TZY684" s="37"/>
      <c r="TZZ684" s="37"/>
      <c r="UAA684" s="37"/>
      <c r="UAB684" s="37"/>
      <c r="UAC684" s="37"/>
      <c r="UAD684" s="37"/>
      <c r="UAE684" s="37"/>
      <c r="UAF684" s="37"/>
      <c r="UAG684" s="37"/>
      <c r="UAH684" s="37"/>
      <c r="UAI684" s="37"/>
      <c r="UAJ684" s="37"/>
      <c r="UAK684" s="37"/>
      <c r="UAL684" s="37"/>
      <c r="UAM684" s="37"/>
      <c r="UAN684" s="37"/>
      <c r="UAO684" s="37"/>
      <c r="UAP684" s="37"/>
      <c r="UAQ684" s="37"/>
      <c r="UAR684" s="37"/>
      <c r="UAS684" s="37"/>
      <c r="UAT684" s="37"/>
      <c r="UAU684" s="37"/>
      <c r="UAV684" s="37"/>
      <c r="UAW684" s="37"/>
      <c r="UAX684" s="37"/>
      <c r="UAY684" s="37"/>
      <c r="UAZ684" s="37"/>
      <c r="UBA684" s="37"/>
      <c r="UBB684" s="37"/>
      <c r="UBC684" s="37"/>
      <c r="UBD684" s="37"/>
      <c r="UBE684" s="37"/>
      <c r="UBF684" s="37"/>
      <c r="UBG684" s="37"/>
      <c r="UBH684" s="37"/>
      <c r="UBI684" s="37"/>
      <c r="UBJ684" s="37"/>
      <c r="UBK684" s="37"/>
      <c r="UBL684" s="37"/>
      <c r="UBM684" s="37"/>
      <c r="UBN684" s="37"/>
      <c r="UBO684" s="37"/>
      <c r="UBP684" s="37"/>
      <c r="UBQ684" s="37"/>
      <c r="UBR684" s="37"/>
      <c r="UBS684" s="37"/>
      <c r="UBT684" s="37"/>
      <c r="UBU684" s="37"/>
      <c r="UBV684" s="37"/>
      <c r="UBW684" s="37"/>
      <c r="UBX684" s="37"/>
      <c r="UBY684" s="37"/>
      <c r="UBZ684" s="37"/>
      <c r="UCA684" s="37"/>
      <c r="UCB684" s="37"/>
      <c r="UCC684" s="37"/>
      <c r="UCD684" s="37"/>
      <c r="UCE684" s="37"/>
      <c r="UCF684" s="37"/>
      <c r="UCG684" s="37"/>
      <c r="UCH684" s="37"/>
      <c r="UCI684" s="37"/>
      <c r="UCJ684" s="37"/>
      <c r="UCK684" s="37"/>
      <c r="UCL684" s="37"/>
      <c r="UCM684" s="37"/>
      <c r="UCN684" s="37"/>
      <c r="UCO684" s="37"/>
      <c r="UCP684" s="37"/>
      <c r="UCQ684" s="37"/>
      <c r="UCR684" s="37"/>
      <c r="UCS684" s="37"/>
      <c r="UCT684" s="37"/>
      <c r="UCU684" s="37"/>
      <c r="UCV684" s="37"/>
      <c r="UCW684" s="37"/>
      <c r="UCX684" s="37"/>
      <c r="UCY684" s="37"/>
      <c r="UCZ684" s="37"/>
      <c r="UDA684" s="37"/>
      <c r="UDB684" s="37"/>
      <c r="UDC684" s="37"/>
      <c r="UDD684" s="37"/>
      <c r="UDE684" s="37"/>
      <c r="UDF684" s="37"/>
      <c r="UDG684" s="37"/>
      <c r="UDH684" s="37"/>
      <c r="UDI684" s="37"/>
      <c r="UDJ684" s="37"/>
      <c r="UDK684" s="37"/>
      <c r="UDL684" s="37"/>
      <c r="UDM684" s="37"/>
      <c r="UDN684" s="37"/>
      <c r="UDO684" s="37"/>
      <c r="UDP684" s="37"/>
      <c r="UDQ684" s="37"/>
      <c r="UDR684" s="37"/>
      <c r="UDS684" s="37"/>
      <c r="UDT684" s="37"/>
      <c r="UDU684" s="37"/>
      <c r="UDV684" s="37"/>
      <c r="UDW684" s="37"/>
      <c r="UDX684" s="37"/>
      <c r="UDY684" s="37"/>
      <c r="UDZ684" s="37"/>
      <c r="UEA684" s="37"/>
      <c r="UEB684" s="37"/>
      <c r="UEC684" s="37"/>
      <c r="UED684" s="37"/>
      <c r="UEE684" s="37"/>
      <c r="UEF684" s="37"/>
      <c r="UEG684" s="37"/>
      <c r="UEH684" s="37"/>
      <c r="UEI684" s="37"/>
      <c r="UEJ684" s="37"/>
      <c r="UEK684" s="37"/>
      <c r="UEL684" s="37"/>
      <c r="UEM684" s="37"/>
      <c r="UEN684" s="37"/>
      <c r="UEO684" s="37"/>
      <c r="UEP684" s="37"/>
      <c r="UEQ684" s="37"/>
      <c r="UER684" s="37"/>
      <c r="UES684" s="37"/>
      <c r="UET684" s="37"/>
      <c r="UEU684" s="37"/>
      <c r="UEV684" s="37"/>
      <c r="UEW684" s="37"/>
      <c r="UEX684" s="37"/>
      <c r="UEY684" s="37"/>
      <c r="UEZ684" s="37"/>
      <c r="UFA684" s="37"/>
      <c r="UFB684" s="37"/>
      <c r="UFC684" s="37"/>
      <c r="UFD684" s="37"/>
      <c r="UFE684" s="37"/>
      <c r="UFF684" s="37"/>
      <c r="UFG684" s="37"/>
      <c r="UFH684" s="37"/>
      <c r="UFI684" s="37"/>
      <c r="UFJ684" s="37"/>
      <c r="UFK684" s="37"/>
      <c r="UFL684" s="37"/>
      <c r="UFM684" s="37"/>
      <c r="UFN684" s="37"/>
      <c r="UFO684" s="37"/>
      <c r="UFP684" s="37"/>
      <c r="UFQ684" s="37"/>
      <c r="UFR684" s="37"/>
      <c r="UFS684" s="37"/>
      <c r="UFT684" s="37"/>
      <c r="UFU684" s="37"/>
      <c r="UFV684" s="37"/>
      <c r="UFW684" s="37"/>
      <c r="UFX684" s="37"/>
      <c r="UFY684" s="37"/>
      <c r="UFZ684" s="37"/>
      <c r="UGA684" s="37"/>
      <c r="UGB684" s="37"/>
      <c r="UGC684" s="37"/>
      <c r="UGD684" s="37"/>
      <c r="UGE684" s="37"/>
      <c r="UGF684" s="37"/>
      <c r="UGG684" s="37"/>
      <c r="UGH684" s="37"/>
      <c r="UGI684" s="37"/>
      <c r="UGJ684" s="37"/>
      <c r="UGK684" s="37"/>
      <c r="UGL684" s="37"/>
      <c r="UGM684" s="37"/>
      <c r="UGN684" s="37"/>
      <c r="UGO684" s="37"/>
      <c r="UGP684" s="37"/>
      <c r="UGQ684" s="37"/>
      <c r="UGR684" s="37"/>
      <c r="UGS684" s="37"/>
      <c r="UGT684" s="37"/>
      <c r="UGU684" s="37"/>
      <c r="UGV684" s="37"/>
      <c r="UGW684" s="37"/>
      <c r="UGX684" s="37"/>
      <c r="UGY684" s="37"/>
      <c r="UGZ684" s="37"/>
      <c r="UHA684" s="37"/>
      <c r="UHB684" s="37"/>
      <c r="UHC684" s="37"/>
      <c r="UHD684" s="37"/>
      <c r="UHE684" s="37"/>
      <c r="UHF684" s="37"/>
      <c r="UHG684" s="37"/>
      <c r="UHH684" s="37"/>
      <c r="UHI684" s="37"/>
      <c r="UHJ684" s="37"/>
      <c r="UHK684" s="37"/>
      <c r="UHL684" s="37"/>
      <c r="UHM684" s="37"/>
      <c r="UHN684" s="37"/>
      <c r="UHO684" s="37"/>
      <c r="UHP684" s="37"/>
      <c r="UHQ684" s="37"/>
      <c r="UHR684" s="37"/>
      <c r="UHS684" s="37"/>
      <c r="UHT684" s="37"/>
      <c r="UHU684" s="37"/>
      <c r="UHV684" s="37"/>
      <c r="UHW684" s="37"/>
      <c r="UHX684" s="37"/>
      <c r="UHY684" s="37"/>
      <c r="UHZ684" s="37"/>
      <c r="UIA684" s="37"/>
      <c r="UIB684" s="37"/>
      <c r="UIC684" s="37"/>
      <c r="UID684" s="37"/>
      <c r="UIE684" s="37"/>
      <c r="UIF684" s="37"/>
      <c r="UIG684" s="37"/>
      <c r="UIH684" s="37"/>
      <c r="UII684" s="37"/>
      <c r="UIJ684" s="37"/>
      <c r="UIK684" s="37"/>
      <c r="UIL684" s="37"/>
      <c r="UIM684" s="37"/>
      <c r="UIN684" s="37"/>
      <c r="UIO684" s="37"/>
      <c r="UIP684" s="37"/>
      <c r="UIQ684" s="37"/>
      <c r="UIR684" s="37"/>
      <c r="UIS684" s="37"/>
      <c r="UIT684" s="37"/>
      <c r="UIU684" s="37"/>
      <c r="UIV684" s="37"/>
      <c r="UIW684" s="37"/>
      <c r="UIX684" s="37"/>
      <c r="UIY684" s="37"/>
      <c r="UIZ684" s="37"/>
      <c r="UJA684" s="37"/>
      <c r="UJB684" s="37"/>
      <c r="UJC684" s="37"/>
      <c r="UJD684" s="37"/>
      <c r="UJE684" s="37"/>
      <c r="UJF684" s="37"/>
      <c r="UJG684" s="37"/>
      <c r="UJH684" s="37"/>
      <c r="UJI684" s="37"/>
      <c r="UJJ684" s="37"/>
      <c r="UJK684" s="37"/>
      <c r="UJL684" s="37"/>
      <c r="UJM684" s="37"/>
      <c r="UJN684" s="37"/>
      <c r="UJO684" s="37"/>
      <c r="UJP684" s="37"/>
      <c r="UJQ684" s="37"/>
      <c r="UJR684" s="37"/>
      <c r="UJS684" s="37"/>
      <c r="UJT684" s="37"/>
      <c r="UJU684" s="37"/>
      <c r="UJV684" s="37"/>
      <c r="UJW684" s="37"/>
      <c r="UJX684" s="37"/>
      <c r="UJY684" s="37"/>
      <c r="UJZ684" s="37"/>
      <c r="UKA684" s="37"/>
      <c r="UKB684" s="37"/>
      <c r="UKC684" s="37"/>
      <c r="UKD684" s="37"/>
      <c r="UKE684" s="37"/>
      <c r="UKF684" s="37"/>
      <c r="UKG684" s="37"/>
      <c r="UKH684" s="37"/>
      <c r="UKI684" s="37"/>
      <c r="UKJ684" s="37"/>
      <c r="UKK684" s="37"/>
      <c r="UKL684" s="37"/>
      <c r="UKM684" s="37"/>
      <c r="UKN684" s="37"/>
      <c r="UKO684" s="37"/>
      <c r="UKP684" s="37"/>
      <c r="UKQ684" s="37"/>
      <c r="UKR684" s="37"/>
      <c r="UKS684" s="37"/>
      <c r="UKT684" s="37"/>
      <c r="UKU684" s="37"/>
      <c r="UKV684" s="37"/>
      <c r="UKW684" s="37"/>
      <c r="UKX684" s="37"/>
      <c r="UKY684" s="37"/>
      <c r="UKZ684" s="37"/>
      <c r="ULA684" s="37"/>
      <c r="ULB684" s="37"/>
      <c r="ULC684" s="37"/>
      <c r="ULD684" s="37"/>
      <c r="ULE684" s="37"/>
      <c r="ULF684" s="37"/>
      <c r="ULG684" s="37"/>
      <c r="ULH684" s="37"/>
      <c r="ULI684" s="37"/>
      <c r="ULJ684" s="37"/>
      <c r="ULK684" s="37"/>
      <c r="ULL684" s="37"/>
      <c r="ULM684" s="37"/>
      <c r="ULN684" s="37"/>
      <c r="ULO684" s="37"/>
      <c r="ULP684" s="37"/>
      <c r="ULQ684" s="37"/>
      <c r="ULR684" s="37"/>
      <c r="ULS684" s="37"/>
      <c r="ULT684" s="37"/>
      <c r="ULU684" s="37"/>
      <c r="ULV684" s="37"/>
      <c r="ULW684" s="37"/>
      <c r="ULX684" s="37"/>
      <c r="ULY684" s="37"/>
      <c r="ULZ684" s="37"/>
      <c r="UMA684" s="37"/>
      <c r="UMB684" s="37"/>
      <c r="UMC684" s="37"/>
      <c r="UMD684" s="37"/>
      <c r="UME684" s="37"/>
      <c r="UMF684" s="37"/>
      <c r="UMG684" s="37"/>
      <c r="UMH684" s="37"/>
      <c r="UMI684" s="37"/>
      <c r="UMJ684" s="37"/>
      <c r="UMK684" s="37"/>
      <c r="UML684" s="37"/>
      <c r="UMM684" s="37"/>
      <c r="UMN684" s="37"/>
      <c r="UMO684" s="37"/>
      <c r="UMP684" s="37"/>
      <c r="UMQ684" s="37"/>
      <c r="UMR684" s="37"/>
      <c r="UMS684" s="37"/>
      <c r="UMT684" s="37"/>
      <c r="UMU684" s="37"/>
      <c r="UMV684" s="37"/>
      <c r="UMW684" s="37"/>
      <c r="UMX684" s="37"/>
      <c r="UMY684" s="37"/>
      <c r="UMZ684" s="37"/>
      <c r="UNA684" s="37"/>
      <c r="UNB684" s="37"/>
      <c r="UNC684" s="37"/>
      <c r="UND684" s="37"/>
      <c r="UNE684" s="37"/>
      <c r="UNF684" s="37"/>
      <c r="UNG684" s="37"/>
      <c r="UNH684" s="37"/>
      <c r="UNI684" s="37"/>
      <c r="UNJ684" s="37"/>
      <c r="UNK684" s="37"/>
      <c r="UNL684" s="37"/>
      <c r="UNM684" s="37"/>
      <c r="UNN684" s="37"/>
      <c r="UNO684" s="37"/>
      <c r="UNP684" s="37"/>
      <c r="UNQ684" s="37"/>
      <c r="UNR684" s="37"/>
      <c r="UNS684" s="37"/>
      <c r="UNT684" s="37"/>
      <c r="UNU684" s="37"/>
      <c r="UNV684" s="37"/>
      <c r="UNW684" s="37"/>
      <c r="UNX684" s="37"/>
      <c r="UNY684" s="37"/>
      <c r="UNZ684" s="37"/>
      <c r="UOA684" s="37"/>
      <c r="UOB684" s="37"/>
      <c r="UOC684" s="37"/>
      <c r="UOD684" s="37"/>
      <c r="UOE684" s="37"/>
      <c r="UOF684" s="37"/>
      <c r="UOG684" s="37"/>
      <c r="UOH684" s="37"/>
      <c r="UOI684" s="37"/>
      <c r="UOJ684" s="37"/>
      <c r="UOK684" s="37"/>
      <c r="UOL684" s="37"/>
      <c r="UOM684" s="37"/>
      <c r="UON684" s="37"/>
      <c r="UOO684" s="37"/>
      <c r="UOP684" s="37"/>
      <c r="UOQ684" s="37"/>
      <c r="UOR684" s="37"/>
      <c r="UOS684" s="37"/>
      <c r="UOT684" s="37"/>
      <c r="UOU684" s="37"/>
      <c r="UOV684" s="37"/>
      <c r="UOW684" s="37"/>
      <c r="UOX684" s="37"/>
      <c r="UOY684" s="37"/>
      <c r="UOZ684" s="37"/>
      <c r="UPA684" s="37"/>
      <c r="UPB684" s="37"/>
      <c r="UPC684" s="37"/>
      <c r="UPD684" s="37"/>
      <c r="UPE684" s="37"/>
      <c r="UPF684" s="37"/>
      <c r="UPG684" s="37"/>
      <c r="UPH684" s="37"/>
      <c r="UPI684" s="37"/>
      <c r="UPJ684" s="37"/>
      <c r="UPK684" s="37"/>
      <c r="UPL684" s="37"/>
      <c r="UPM684" s="37"/>
      <c r="UPN684" s="37"/>
      <c r="UPO684" s="37"/>
      <c r="UPP684" s="37"/>
      <c r="UPQ684" s="37"/>
      <c r="UPR684" s="37"/>
      <c r="UPS684" s="37"/>
      <c r="UPT684" s="37"/>
      <c r="UPU684" s="37"/>
      <c r="UPV684" s="37"/>
      <c r="UPW684" s="37"/>
      <c r="UPX684" s="37"/>
      <c r="UPY684" s="37"/>
      <c r="UPZ684" s="37"/>
      <c r="UQA684" s="37"/>
      <c r="UQB684" s="37"/>
      <c r="UQC684" s="37"/>
      <c r="UQD684" s="37"/>
      <c r="UQE684" s="37"/>
      <c r="UQF684" s="37"/>
      <c r="UQG684" s="37"/>
      <c r="UQH684" s="37"/>
      <c r="UQI684" s="37"/>
      <c r="UQJ684" s="37"/>
      <c r="UQK684" s="37"/>
      <c r="UQL684" s="37"/>
      <c r="UQM684" s="37"/>
      <c r="UQN684" s="37"/>
      <c r="UQO684" s="37"/>
      <c r="UQP684" s="37"/>
      <c r="UQQ684" s="37"/>
      <c r="UQR684" s="37"/>
      <c r="UQS684" s="37"/>
      <c r="UQT684" s="37"/>
      <c r="UQU684" s="37"/>
      <c r="UQV684" s="37"/>
      <c r="UQW684" s="37"/>
      <c r="UQX684" s="37"/>
      <c r="UQY684" s="37"/>
      <c r="UQZ684" s="37"/>
      <c r="URA684" s="37"/>
      <c r="URB684" s="37"/>
      <c r="URC684" s="37"/>
      <c r="URD684" s="37"/>
      <c r="URE684" s="37"/>
      <c r="URF684" s="37"/>
      <c r="URG684" s="37"/>
      <c r="URH684" s="37"/>
      <c r="URI684" s="37"/>
      <c r="URJ684" s="37"/>
      <c r="URK684" s="37"/>
      <c r="URL684" s="37"/>
      <c r="URM684" s="37"/>
      <c r="URN684" s="37"/>
      <c r="URO684" s="37"/>
      <c r="URP684" s="37"/>
      <c r="URQ684" s="37"/>
      <c r="URR684" s="37"/>
      <c r="URS684" s="37"/>
      <c r="URT684" s="37"/>
      <c r="URU684" s="37"/>
      <c r="URV684" s="37"/>
      <c r="URW684" s="37"/>
      <c r="URX684" s="37"/>
      <c r="URY684" s="37"/>
      <c r="URZ684" s="37"/>
      <c r="USA684" s="37"/>
      <c r="USB684" s="37"/>
      <c r="USC684" s="37"/>
      <c r="USD684" s="37"/>
      <c r="USE684" s="37"/>
      <c r="USF684" s="37"/>
      <c r="USG684" s="37"/>
      <c r="USH684" s="37"/>
      <c r="USI684" s="37"/>
      <c r="USJ684" s="37"/>
      <c r="USK684" s="37"/>
      <c r="USL684" s="37"/>
      <c r="USM684" s="37"/>
      <c r="USN684" s="37"/>
      <c r="USO684" s="37"/>
      <c r="USP684" s="37"/>
      <c r="USQ684" s="37"/>
      <c r="USR684" s="37"/>
      <c r="USS684" s="37"/>
      <c r="UST684" s="37"/>
      <c r="USU684" s="37"/>
      <c r="USV684" s="37"/>
      <c r="USW684" s="37"/>
      <c r="USX684" s="37"/>
      <c r="USY684" s="37"/>
      <c r="USZ684" s="37"/>
      <c r="UTA684" s="37"/>
      <c r="UTB684" s="37"/>
      <c r="UTC684" s="37"/>
      <c r="UTD684" s="37"/>
      <c r="UTE684" s="37"/>
      <c r="UTF684" s="37"/>
      <c r="UTG684" s="37"/>
      <c r="UTH684" s="37"/>
      <c r="UTI684" s="37"/>
      <c r="UTJ684" s="37"/>
      <c r="UTK684" s="37"/>
      <c r="UTL684" s="37"/>
      <c r="UTM684" s="37"/>
      <c r="UTN684" s="37"/>
      <c r="UTO684" s="37"/>
      <c r="UTP684" s="37"/>
      <c r="UTQ684" s="37"/>
      <c r="UTR684" s="37"/>
      <c r="UTS684" s="37"/>
      <c r="UTT684" s="37"/>
      <c r="UTU684" s="37"/>
      <c r="UTV684" s="37"/>
      <c r="UTW684" s="37"/>
      <c r="UTX684" s="37"/>
      <c r="UTY684" s="37"/>
      <c r="UTZ684" s="37"/>
      <c r="UUA684" s="37"/>
      <c r="UUB684" s="37"/>
      <c r="UUC684" s="37"/>
      <c r="UUD684" s="37"/>
      <c r="UUE684" s="37"/>
      <c r="UUF684" s="37"/>
      <c r="UUG684" s="37"/>
      <c r="UUH684" s="37"/>
      <c r="UUI684" s="37"/>
      <c r="UUJ684" s="37"/>
      <c r="UUK684" s="37"/>
      <c r="UUL684" s="37"/>
      <c r="UUM684" s="37"/>
      <c r="UUN684" s="37"/>
      <c r="UUO684" s="37"/>
      <c r="UUP684" s="37"/>
      <c r="UUQ684" s="37"/>
      <c r="UUR684" s="37"/>
      <c r="UUS684" s="37"/>
      <c r="UUT684" s="37"/>
      <c r="UUU684" s="37"/>
      <c r="UUV684" s="37"/>
      <c r="UUW684" s="37"/>
      <c r="UUX684" s="37"/>
      <c r="UUY684" s="37"/>
      <c r="UUZ684" s="37"/>
      <c r="UVA684" s="37"/>
      <c r="UVB684" s="37"/>
      <c r="UVC684" s="37"/>
      <c r="UVD684" s="37"/>
      <c r="UVE684" s="37"/>
      <c r="UVF684" s="37"/>
      <c r="UVG684" s="37"/>
      <c r="UVH684" s="37"/>
      <c r="UVI684" s="37"/>
      <c r="UVJ684" s="37"/>
      <c r="UVK684" s="37"/>
      <c r="UVL684" s="37"/>
      <c r="UVM684" s="37"/>
      <c r="UVN684" s="37"/>
      <c r="UVO684" s="37"/>
      <c r="UVP684" s="37"/>
      <c r="UVQ684" s="37"/>
      <c r="UVR684" s="37"/>
      <c r="UVS684" s="37"/>
      <c r="UVT684" s="37"/>
      <c r="UVU684" s="37"/>
      <c r="UVV684" s="37"/>
      <c r="UVW684" s="37"/>
      <c r="UVX684" s="37"/>
      <c r="UVY684" s="37"/>
      <c r="UVZ684" s="37"/>
      <c r="UWA684" s="37"/>
      <c r="UWB684" s="37"/>
      <c r="UWC684" s="37"/>
      <c r="UWD684" s="37"/>
      <c r="UWE684" s="37"/>
      <c r="UWF684" s="37"/>
      <c r="UWG684" s="37"/>
      <c r="UWH684" s="37"/>
      <c r="UWI684" s="37"/>
      <c r="UWJ684" s="37"/>
      <c r="UWK684" s="37"/>
      <c r="UWL684" s="37"/>
      <c r="UWM684" s="37"/>
      <c r="UWN684" s="37"/>
      <c r="UWO684" s="37"/>
      <c r="UWP684" s="37"/>
      <c r="UWQ684" s="37"/>
      <c r="UWR684" s="37"/>
      <c r="UWS684" s="37"/>
      <c r="UWT684" s="37"/>
      <c r="UWU684" s="37"/>
      <c r="UWV684" s="37"/>
      <c r="UWW684" s="37"/>
      <c r="UWX684" s="37"/>
      <c r="UWY684" s="37"/>
      <c r="UWZ684" s="37"/>
      <c r="UXA684" s="37"/>
      <c r="UXB684" s="37"/>
      <c r="UXC684" s="37"/>
      <c r="UXD684" s="37"/>
      <c r="UXE684" s="37"/>
      <c r="UXF684" s="37"/>
      <c r="UXG684" s="37"/>
      <c r="UXH684" s="37"/>
      <c r="UXI684" s="37"/>
      <c r="UXJ684" s="37"/>
      <c r="UXK684" s="37"/>
      <c r="UXL684" s="37"/>
      <c r="UXM684" s="37"/>
      <c r="UXN684" s="37"/>
      <c r="UXO684" s="37"/>
      <c r="UXP684" s="37"/>
      <c r="UXQ684" s="37"/>
      <c r="UXR684" s="37"/>
      <c r="UXS684" s="37"/>
      <c r="UXT684" s="37"/>
      <c r="UXU684" s="37"/>
      <c r="UXV684" s="37"/>
      <c r="UXW684" s="37"/>
      <c r="UXX684" s="37"/>
      <c r="UXY684" s="37"/>
      <c r="UXZ684" s="37"/>
      <c r="UYA684" s="37"/>
      <c r="UYB684" s="37"/>
      <c r="UYC684" s="37"/>
      <c r="UYD684" s="37"/>
      <c r="UYE684" s="37"/>
      <c r="UYF684" s="37"/>
      <c r="UYG684" s="37"/>
      <c r="UYH684" s="37"/>
      <c r="UYI684" s="37"/>
      <c r="UYJ684" s="37"/>
      <c r="UYK684" s="37"/>
      <c r="UYL684" s="37"/>
      <c r="UYM684" s="37"/>
      <c r="UYN684" s="37"/>
      <c r="UYO684" s="37"/>
      <c r="UYP684" s="37"/>
      <c r="UYQ684" s="37"/>
      <c r="UYR684" s="37"/>
      <c r="UYS684" s="37"/>
      <c r="UYT684" s="37"/>
      <c r="UYU684" s="37"/>
      <c r="UYV684" s="37"/>
      <c r="UYW684" s="37"/>
      <c r="UYX684" s="37"/>
      <c r="UYY684" s="37"/>
      <c r="UYZ684" s="37"/>
      <c r="UZA684" s="37"/>
      <c r="UZB684" s="37"/>
      <c r="UZC684" s="37"/>
      <c r="UZD684" s="37"/>
      <c r="UZE684" s="37"/>
      <c r="UZF684" s="37"/>
      <c r="UZG684" s="37"/>
      <c r="UZH684" s="37"/>
      <c r="UZI684" s="37"/>
      <c r="UZJ684" s="37"/>
      <c r="UZK684" s="37"/>
      <c r="UZL684" s="37"/>
      <c r="UZM684" s="37"/>
      <c r="UZN684" s="37"/>
      <c r="UZO684" s="37"/>
      <c r="UZP684" s="37"/>
      <c r="UZQ684" s="37"/>
      <c r="UZR684" s="37"/>
      <c r="UZS684" s="37"/>
      <c r="UZT684" s="37"/>
      <c r="UZU684" s="37"/>
      <c r="UZV684" s="37"/>
      <c r="UZW684" s="37"/>
      <c r="UZX684" s="37"/>
      <c r="UZY684" s="37"/>
      <c r="UZZ684" s="37"/>
      <c r="VAA684" s="37"/>
      <c r="VAB684" s="37"/>
      <c r="VAC684" s="37"/>
      <c r="VAD684" s="37"/>
      <c r="VAE684" s="37"/>
      <c r="VAF684" s="37"/>
      <c r="VAG684" s="37"/>
      <c r="VAH684" s="37"/>
      <c r="VAI684" s="37"/>
      <c r="VAJ684" s="37"/>
      <c r="VAK684" s="37"/>
      <c r="VAL684" s="37"/>
      <c r="VAM684" s="37"/>
      <c r="VAN684" s="37"/>
      <c r="VAO684" s="37"/>
      <c r="VAP684" s="37"/>
      <c r="VAQ684" s="37"/>
      <c r="VAR684" s="37"/>
      <c r="VAS684" s="37"/>
      <c r="VAT684" s="37"/>
      <c r="VAU684" s="37"/>
      <c r="VAV684" s="37"/>
      <c r="VAW684" s="37"/>
      <c r="VAX684" s="37"/>
      <c r="VAY684" s="37"/>
      <c r="VAZ684" s="37"/>
      <c r="VBA684" s="37"/>
      <c r="VBB684" s="37"/>
      <c r="VBC684" s="37"/>
      <c r="VBD684" s="37"/>
      <c r="VBE684" s="37"/>
      <c r="VBF684" s="37"/>
      <c r="VBG684" s="37"/>
      <c r="VBH684" s="37"/>
      <c r="VBI684" s="37"/>
      <c r="VBJ684" s="37"/>
      <c r="VBK684" s="37"/>
      <c r="VBL684" s="37"/>
      <c r="VBM684" s="37"/>
      <c r="VBN684" s="37"/>
      <c r="VBO684" s="37"/>
      <c r="VBP684" s="37"/>
      <c r="VBQ684" s="37"/>
      <c r="VBR684" s="37"/>
      <c r="VBS684" s="37"/>
      <c r="VBT684" s="37"/>
      <c r="VBU684" s="37"/>
      <c r="VBV684" s="37"/>
      <c r="VBW684" s="37"/>
      <c r="VBX684" s="37"/>
      <c r="VBY684" s="37"/>
      <c r="VBZ684" s="37"/>
      <c r="VCA684" s="37"/>
      <c r="VCB684" s="37"/>
      <c r="VCC684" s="37"/>
      <c r="VCD684" s="37"/>
      <c r="VCE684" s="37"/>
      <c r="VCF684" s="37"/>
      <c r="VCG684" s="37"/>
      <c r="VCH684" s="37"/>
      <c r="VCI684" s="37"/>
      <c r="VCJ684" s="37"/>
      <c r="VCK684" s="37"/>
      <c r="VCL684" s="37"/>
      <c r="VCM684" s="37"/>
      <c r="VCN684" s="37"/>
      <c r="VCO684" s="37"/>
      <c r="VCP684" s="37"/>
      <c r="VCQ684" s="37"/>
      <c r="VCR684" s="37"/>
      <c r="VCS684" s="37"/>
      <c r="VCT684" s="37"/>
      <c r="VCU684" s="37"/>
      <c r="VCV684" s="37"/>
      <c r="VCW684" s="37"/>
      <c r="VCX684" s="37"/>
      <c r="VCY684" s="37"/>
      <c r="VCZ684" s="37"/>
      <c r="VDA684" s="37"/>
      <c r="VDB684" s="37"/>
      <c r="VDC684" s="37"/>
      <c r="VDD684" s="37"/>
      <c r="VDE684" s="37"/>
      <c r="VDF684" s="37"/>
      <c r="VDG684" s="37"/>
      <c r="VDH684" s="37"/>
      <c r="VDI684" s="37"/>
      <c r="VDJ684" s="37"/>
      <c r="VDK684" s="37"/>
      <c r="VDL684" s="37"/>
      <c r="VDM684" s="37"/>
      <c r="VDN684" s="37"/>
      <c r="VDO684" s="37"/>
      <c r="VDP684" s="37"/>
      <c r="VDQ684" s="37"/>
      <c r="VDR684" s="37"/>
      <c r="VDS684" s="37"/>
      <c r="VDT684" s="37"/>
      <c r="VDU684" s="37"/>
      <c r="VDV684" s="37"/>
      <c r="VDW684" s="37"/>
      <c r="VDX684" s="37"/>
      <c r="VDY684" s="37"/>
      <c r="VDZ684" s="37"/>
      <c r="VEA684" s="37"/>
      <c r="VEB684" s="37"/>
      <c r="VEC684" s="37"/>
      <c r="VED684" s="37"/>
      <c r="VEE684" s="37"/>
      <c r="VEF684" s="37"/>
      <c r="VEG684" s="37"/>
      <c r="VEH684" s="37"/>
      <c r="VEI684" s="37"/>
      <c r="VEJ684" s="37"/>
      <c r="VEK684" s="37"/>
      <c r="VEL684" s="37"/>
      <c r="VEM684" s="37"/>
      <c r="VEN684" s="37"/>
      <c r="VEO684" s="37"/>
      <c r="VEP684" s="37"/>
      <c r="VEQ684" s="37"/>
      <c r="VER684" s="37"/>
      <c r="VES684" s="37"/>
      <c r="VET684" s="37"/>
      <c r="VEU684" s="37"/>
      <c r="VEV684" s="37"/>
      <c r="VEW684" s="37"/>
      <c r="VEX684" s="37"/>
      <c r="VEY684" s="37"/>
      <c r="VEZ684" s="37"/>
      <c r="VFA684" s="37"/>
      <c r="VFB684" s="37"/>
      <c r="VFC684" s="37"/>
      <c r="VFD684" s="37"/>
      <c r="VFE684" s="37"/>
      <c r="VFF684" s="37"/>
      <c r="VFG684" s="37"/>
      <c r="VFH684" s="37"/>
      <c r="VFI684" s="37"/>
      <c r="VFJ684" s="37"/>
      <c r="VFK684" s="37"/>
      <c r="VFL684" s="37"/>
      <c r="VFM684" s="37"/>
      <c r="VFN684" s="37"/>
      <c r="VFO684" s="37"/>
      <c r="VFP684" s="37"/>
      <c r="VFQ684" s="37"/>
      <c r="VFR684" s="37"/>
      <c r="VFS684" s="37"/>
      <c r="VFT684" s="37"/>
      <c r="VFU684" s="37"/>
      <c r="VFV684" s="37"/>
      <c r="VFW684" s="37"/>
      <c r="VFX684" s="37"/>
      <c r="VFY684" s="37"/>
      <c r="VFZ684" s="37"/>
      <c r="VGA684" s="37"/>
      <c r="VGB684" s="37"/>
      <c r="VGC684" s="37"/>
      <c r="VGD684" s="37"/>
      <c r="VGE684" s="37"/>
      <c r="VGF684" s="37"/>
      <c r="VGG684" s="37"/>
      <c r="VGH684" s="37"/>
      <c r="VGI684" s="37"/>
      <c r="VGJ684" s="37"/>
      <c r="VGK684" s="37"/>
      <c r="VGL684" s="37"/>
      <c r="VGM684" s="37"/>
      <c r="VGN684" s="37"/>
      <c r="VGO684" s="37"/>
      <c r="VGP684" s="37"/>
      <c r="VGQ684" s="37"/>
      <c r="VGR684" s="37"/>
      <c r="VGS684" s="37"/>
      <c r="VGT684" s="37"/>
      <c r="VGU684" s="37"/>
      <c r="VGV684" s="37"/>
      <c r="VGW684" s="37"/>
      <c r="VGX684" s="37"/>
      <c r="VGY684" s="37"/>
      <c r="VGZ684" s="37"/>
      <c r="VHA684" s="37"/>
      <c r="VHB684" s="37"/>
      <c r="VHC684" s="37"/>
      <c r="VHD684" s="37"/>
      <c r="VHE684" s="37"/>
      <c r="VHF684" s="37"/>
      <c r="VHG684" s="37"/>
      <c r="VHH684" s="37"/>
      <c r="VHI684" s="37"/>
      <c r="VHJ684" s="37"/>
      <c r="VHK684" s="37"/>
      <c r="VHL684" s="37"/>
      <c r="VHM684" s="37"/>
      <c r="VHN684" s="37"/>
      <c r="VHO684" s="37"/>
      <c r="VHP684" s="37"/>
      <c r="VHQ684" s="37"/>
      <c r="VHR684" s="37"/>
      <c r="VHS684" s="37"/>
      <c r="VHT684" s="37"/>
      <c r="VHU684" s="37"/>
      <c r="VHV684" s="37"/>
      <c r="VHW684" s="37"/>
      <c r="VHX684" s="37"/>
      <c r="VHY684" s="37"/>
      <c r="VHZ684" s="37"/>
      <c r="VIA684" s="37"/>
      <c r="VIB684" s="37"/>
      <c r="VIC684" s="37"/>
      <c r="VID684" s="37"/>
      <c r="VIE684" s="37"/>
      <c r="VIF684" s="37"/>
      <c r="VIG684" s="37"/>
      <c r="VIH684" s="37"/>
      <c r="VII684" s="37"/>
      <c r="VIJ684" s="37"/>
      <c r="VIK684" s="37"/>
      <c r="VIL684" s="37"/>
      <c r="VIM684" s="37"/>
      <c r="VIN684" s="37"/>
      <c r="VIO684" s="37"/>
      <c r="VIP684" s="37"/>
      <c r="VIQ684" s="37"/>
      <c r="VIR684" s="37"/>
      <c r="VIS684" s="37"/>
      <c r="VIT684" s="37"/>
      <c r="VIU684" s="37"/>
      <c r="VIV684" s="37"/>
      <c r="VIW684" s="37"/>
      <c r="VIX684" s="37"/>
      <c r="VIY684" s="37"/>
      <c r="VIZ684" s="37"/>
      <c r="VJA684" s="37"/>
      <c r="VJB684" s="37"/>
      <c r="VJC684" s="37"/>
      <c r="VJD684" s="37"/>
      <c r="VJE684" s="37"/>
      <c r="VJF684" s="37"/>
      <c r="VJG684" s="37"/>
      <c r="VJH684" s="37"/>
      <c r="VJI684" s="37"/>
      <c r="VJJ684" s="37"/>
      <c r="VJK684" s="37"/>
      <c r="VJL684" s="37"/>
      <c r="VJM684" s="37"/>
      <c r="VJN684" s="37"/>
      <c r="VJO684" s="37"/>
      <c r="VJP684" s="37"/>
      <c r="VJQ684" s="37"/>
      <c r="VJR684" s="37"/>
      <c r="VJS684" s="37"/>
      <c r="VJT684" s="37"/>
      <c r="VJU684" s="37"/>
      <c r="VJV684" s="37"/>
      <c r="VJW684" s="37"/>
      <c r="VJX684" s="37"/>
      <c r="VJY684" s="37"/>
      <c r="VJZ684" s="37"/>
      <c r="VKA684" s="37"/>
      <c r="VKB684" s="37"/>
      <c r="VKC684" s="37"/>
      <c r="VKD684" s="37"/>
      <c r="VKE684" s="37"/>
      <c r="VKF684" s="37"/>
      <c r="VKG684" s="37"/>
      <c r="VKH684" s="37"/>
      <c r="VKI684" s="37"/>
      <c r="VKJ684" s="37"/>
      <c r="VKK684" s="37"/>
      <c r="VKL684" s="37"/>
      <c r="VKM684" s="37"/>
      <c r="VKN684" s="37"/>
      <c r="VKO684" s="37"/>
      <c r="VKP684" s="37"/>
      <c r="VKQ684" s="37"/>
      <c r="VKR684" s="37"/>
      <c r="VKS684" s="37"/>
      <c r="VKT684" s="37"/>
      <c r="VKU684" s="37"/>
      <c r="VKV684" s="37"/>
      <c r="VKW684" s="37"/>
      <c r="VKX684" s="37"/>
      <c r="VKY684" s="37"/>
      <c r="VKZ684" s="37"/>
      <c r="VLA684" s="37"/>
      <c r="VLB684" s="37"/>
      <c r="VLC684" s="37"/>
      <c r="VLD684" s="37"/>
      <c r="VLE684" s="37"/>
      <c r="VLF684" s="37"/>
      <c r="VLG684" s="37"/>
      <c r="VLH684" s="37"/>
      <c r="VLI684" s="37"/>
      <c r="VLJ684" s="37"/>
      <c r="VLK684" s="37"/>
      <c r="VLL684" s="37"/>
      <c r="VLM684" s="37"/>
      <c r="VLN684" s="37"/>
      <c r="VLO684" s="37"/>
      <c r="VLP684" s="37"/>
      <c r="VLQ684" s="37"/>
      <c r="VLR684" s="37"/>
      <c r="VLS684" s="37"/>
      <c r="VLT684" s="37"/>
      <c r="VLU684" s="37"/>
      <c r="VLV684" s="37"/>
      <c r="VLW684" s="37"/>
      <c r="VLX684" s="37"/>
      <c r="VLY684" s="37"/>
      <c r="VLZ684" s="37"/>
      <c r="VMA684" s="37"/>
      <c r="VMB684" s="37"/>
      <c r="VMC684" s="37"/>
      <c r="VMD684" s="37"/>
      <c r="VME684" s="37"/>
      <c r="VMF684" s="37"/>
      <c r="VMG684" s="37"/>
      <c r="VMH684" s="37"/>
      <c r="VMI684" s="37"/>
      <c r="VMJ684" s="37"/>
      <c r="VMK684" s="37"/>
      <c r="VML684" s="37"/>
      <c r="VMM684" s="37"/>
      <c r="VMN684" s="37"/>
      <c r="VMO684" s="37"/>
      <c r="VMP684" s="37"/>
      <c r="VMQ684" s="37"/>
      <c r="VMR684" s="37"/>
      <c r="VMS684" s="37"/>
      <c r="VMT684" s="37"/>
      <c r="VMU684" s="37"/>
      <c r="VMV684" s="37"/>
      <c r="VMW684" s="37"/>
      <c r="VMX684" s="37"/>
      <c r="VMY684" s="37"/>
      <c r="VMZ684" s="37"/>
      <c r="VNA684" s="37"/>
      <c r="VNB684" s="37"/>
      <c r="VNC684" s="37"/>
      <c r="VND684" s="37"/>
      <c r="VNE684" s="37"/>
      <c r="VNF684" s="37"/>
      <c r="VNG684" s="37"/>
      <c r="VNH684" s="37"/>
      <c r="VNI684" s="37"/>
      <c r="VNJ684" s="37"/>
      <c r="VNK684" s="37"/>
      <c r="VNL684" s="37"/>
      <c r="VNM684" s="37"/>
      <c r="VNN684" s="37"/>
      <c r="VNO684" s="37"/>
      <c r="VNP684" s="37"/>
      <c r="VNQ684" s="37"/>
      <c r="VNR684" s="37"/>
      <c r="VNS684" s="37"/>
      <c r="VNT684" s="37"/>
      <c r="VNU684" s="37"/>
      <c r="VNV684" s="37"/>
      <c r="VNW684" s="37"/>
      <c r="VNX684" s="37"/>
      <c r="VNY684" s="37"/>
      <c r="VNZ684" s="37"/>
      <c r="VOA684" s="37"/>
      <c r="VOB684" s="37"/>
      <c r="VOC684" s="37"/>
      <c r="VOD684" s="37"/>
      <c r="VOE684" s="37"/>
      <c r="VOF684" s="37"/>
      <c r="VOG684" s="37"/>
      <c r="VOH684" s="37"/>
      <c r="VOI684" s="37"/>
      <c r="VOJ684" s="37"/>
      <c r="VOK684" s="37"/>
      <c r="VOL684" s="37"/>
      <c r="VOM684" s="37"/>
      <c r="VON684" s="37"/>
      <c r="VOO684" s="37"/>
      <c r="VOP684" s="37"/>
      <c r="VOQ684" s="37"/>
      <c r="VOR684" s="37"/>
      <c r="VOS684" s="37"/>
      <c r="VOT684" s="37"/>
      <c r="VOU684" s="37"/>
      <c r="VOV684" s="37"/>
      <c r="VOW684" s="37"/>
      <c r="VOX684" s="37"/>
      <c r="VOY684" s="37"/>
      <c r="VOZ684" s="37"/>
      <c r="VPA684" s="37"/>
      <c r="VPB684" s="37"/>
      <c r="VPC684" s="37"/>
      <c r="VPD684" s="37"/>
      <c r="VPE684" s="37"/>
      <c r="VPF684" s="37"/>
      <c r="VPG684" s="37"/>
      <c r="VPH684" s="37"/>
      <c r="VPI684" s="37"/>
      <c r="VPJ684" s="37"/>
      <c r="VPK684" s="37"/>
      <c r="VPL684" s="37"/>
      <c r="VPM684" s="37"/>
      <c r="VPN684" s="37"/>
      <c r="VPO684" s="37"/>
      <c r="VPP684" s="37"/>
      <c r="VPQ684" s="37"/>
      <c r="VPR684" s="37"/>
      <c r="VPS684" s="37"/>
      <c r="VPT684" s="37"/>
      <c r="VPU684" s="37"/>
      <c r="VPV684" s="37"/>
      <c r="VPW684" s="37"/>
      <c r="VPX684" s="37"/>
      <c r="VPY684" s="37"/>
      <c r="VPZ684" s="37"/>
      <c r="VQA684" s="37"/>
      <c r="VQB684" s="37"/>
      <c r="VQC684" s="37"/>
      <c r="VQD684" s="37"/>
      <c r="VQE684" s="37"/>
      <c r="VQF684" s="37"/>
      <c r="VQG684" s="37"/>
      <c r="VQH684" s="37"/>
      <c r="VQI684" s="37"/>
      <c r="VQJ684" s="37"/>
      <c r="VQK684" s="37"/>
      <c r="VQL684" s="37"/>
      <c r="VQM684" s="37"/>
      <c r="VQN684" s="37"/>
      <c r="VQO684" s="37"/>
      <c r="VQP684" s="37"/>
      <c r="VQQ684" s="37"/>
      <c r="VQR684" s="37"/>
      <c r="VQS684" s="37"/>
      <c r="VQT684" s="37"/>
      <c r="VQU684" s="37"/>
      <c r="VQV684" s="37"/>
      <c r="VQW684" s="37"/>
      <c r="VQX684" s="37"/>
      <c r="VQY684" s="37"/>
      <c r="VQZ684" s="37"/>
      <c r="VRA684" s="37"/>
      <c r="VRB684" s="37"/>
      <c r="VRC684" s="37"/>
      <c r="VRD684" s="37"/>
      <c r="VRE684" s="37"/>
      <c r="VRF684" s="37"/>
      <c r="VRG684" s="37"/>
      <c r="VRH684" s="37"/>
      <c r="VRI684" s="37"/>
      <c r="VRJ684" s="37"/>
      <c r="VRK684" s="37"/>
      <c r="VRL684" s="37"/>
      <c r="VRM684" s="37"/>
      <c r="VRN684" s="37"/>
      <c r="VRO684" s="37"/>
      <c r="VRP684" s="37"/>
      <c r="VRQ684" s="37"/>
      <c r="VRR684" s="37"/>
      <c r="VRS684" s="37"/>
      <c r="VRT684" s="37"/>
      <c r="VRU684" s="37"/>
      <c r="VRV684" s="37"/>
      <c r="VRW684" s="37"/>
      <c r="VRX684" s="37"/>
      <c r="VRY684" s="37"/>
      <c r="VRZ684" s="37"/>
      <c r="VSA684" s="37"/>
      <c r="VSB684" s="37"/>
      <c r="VSC684" s="37"/>
      <c r="VSD684" s="37"/>
      <c r="VSE684" s="37"/>
      <c r="VSF684" s="37"/>
      <c r="VSG684" s="37"/>
      <c r="VSH684" s="37"/>
      <c r="VSI684" s="37"/>
      <c r="VSJ684" s="37"/>
      <c r="VSK684" s="37"/>
      <c r="VSL684" s="37"/>
      <c r="VSM684" s="37"/>
      <c r="VSN684" s="37"/>
      <c r="VSO684" s="37"/>
      <c r="VSP684" s="37"/>
      <c r="VSQ684" s="37"/>
      <c r="VSR684" s="37"/>
      <c r="VSS684" s="37"/>
      <c r="VST684" s="37"/>
      <c r="VSU684" s="37"/>
      <c r="VSV684" s="37"/>
      <c r="VSW684" s="37"/>
      <c r="VSX684" s="37"/>
      <c r="VSY684" s="37"/>
      <c r="VSZ684" s="37"/>
      <c r="VTA684" s="37"/>
      <c r="VTB684" s="37"/>
      <c r="VTC684" s="37"/>
      <c r="VTD684" s="37"/>
      <c r="VTE684" s="37"/>
      <c r="VTF684" s="37"/>
      <c r="VTG684" s="37"/>
      <c r="VTH684" s="37"/>
      <c r="VTI684" s="37"/>
      <c r="VTJ684" s="37"/>
      <c r="VTK684" s="37"/>
      <c r="VTL684" s="37"/>
      <c r="VTM684" s="37"/>
      <c r="VTN684" s="37"/>
      <c r="VTO684" s="37"/>
      <c r="VTP684" s="37"/>
      <c r="VTQ684" s="37"/>
      <c r="VTR684" s="37"/>
      <c r="VTS684" s="37"/>
      <c r="VTT684" s="37"/>
      <c r="VTU684" s="37"/>
      <c r="VTV684" s="37"/>
      <c r="VTW684" s="37"/>
      <c r="VTX684" s="37"/>
      <c r="VTY684" s="37"/>
      <c r="VTZ684" s="37"/>
      <c r="VUA684" s="37"/>
      <c r="VUB684" s="37"/>
      <c r="VUC684" s="37"/>
      <c r="VUD684" s="37"/>
      <c r="VUE684" s="37"/>
      <c r="VUF684" s="37"/>
      <c r="VUG684" s="37"/>
      <c r="VUH684" s="37"/>
      <c r="VUI684" s="37"/>
      <c r="VUJ684" s="37"/>
      <c r="VUK684" s="37"/>
      <c r="VUL684" s="37"/>
      <c r="VUM684" s="37"/>
      <c r="VUN684" s="37"/>
      <c r="VUO684" s="37"/>
      <c r="VUP684" s="37"/>
      <c r="VUQ684" s="37"/>
      <c r="VUR684" s="37"/>
      <c r="VUS684" s="37"/>
      <c r="VUT684" s="37"/>
      <c r="VUU684" s="37"/>
      <c r="VUV684" s="37"/>
      <c r="VUW684" s="37"/>
      <c r="VUX684" s="37"/>
      <c r="VUY684" s="37"/>
      <c r="VUZ684" s="37"/>
      <c r="VVA684" s="37"/>
      <c r="VVB684" s="37"/>
      <c r="VVC684" s="37"/>
      <c r="VVD684" s="37"/>
      <c r="VVE684" s="37"/>
      <c r="VVF684" s="37"/>
      <c r="VVG684" s="37"/>
      <c r="VVH684" s="37"/>
      <c r="VVI684" s="37"/>
      <c r="VVJ684" s="37"/>
      <c r="VVK684" s="37"/>
      <c r="VVL684" s="37"/>
      <c r="VVM684" s="37"/>
      <c r="VVN684" s="37"/>
      <c r="VVO684" s="37"/>
      <c r="VVP684" s="37"/>
      <c r="VVQ684" s="37"/>
      <c r="VVR684" s="37"/>
      <c r="VVS684" s="37"/>
      <c r="VVT684" s="37"/>
      <c r="VVU684" s="37"/>
      <c r="VVV684" s="37"/>
      <c r="VVW684" s="37"/>
      <c r="VVX684" s="37"/>
      <c r="VVY684" s="37"/>
      <c r="VVZ684" s="37"/>
      <c r="VWA684" s="37"/>
      <c r="VWB684" s="37"/>
      <c r="VWC684" s="37"/>
      <c r="VWD684" s="37"/>
      <c r="VWE684" s="37"/>
      <c r="VWF684" s="37"/>
      <c r="VWG684" s="37"/>
      <c r="VWH684" s="37"/>
      <c r="VWI684" s="37"/>
      <c r="VWJ684" s="37"/>
      <c r="VWK684" s="37"/>
      <c r="VWL684" s="37"/>
      <c r="VWM684" s="37"/>
      <c r="VWN684" s="37"/>
      <c r="VWO684" s="37"/>
      <c r="VWP684" s="37"/>
      <c r="VWQ684" s="37"/>
      <c r="VWR684" s="37"/>
      <c r="VWS684" s="37"/>
      <c r="VWT684" s="37"/>
      <c r="VWU684" s="37"/>
      <c r="VWV684" s="37"/>
      <c r="VWW684" s="37"/>
      <c r="VWX684" s="37"/>
      <c r="VWY684" s="37"/>
      <c r="VWZ684" s="37"/>
      <c r="VXA684" s="37"/>
      <c r="VXB684" s="37"/>
      <c r="VXC684" s="37"/>
      <c r="VXD684" s="37"/>
      <c r="VXE684" s="37"/>
      <c r="VXF684" s="37"/>
      <c r="VXG684" s="37"/>
      <c r="VXH684" s="37"/>
      <c r="VXI684" s="37"/>
      <c r="VXJ684" s="37"/>
      <c r="VXK684" s="37"/>
      <c r="VXL684" s="37"/>
      <c r="VXM684" s="37"/>
      <c r="VXN684" s="37"/>
      <c r="VXO684" s="37"/>
      <c r="VXP684" s="37"/>
      <c r="VXQ684" s="37"/>
      <c r="VXR684" s="37"/>
      <c r="VXS684" s="37"/>
      <c r="VXT684" s="37"/>
      <c r="VXU684" s="37"/>
      <c r="VXV684" s="37"/>
      <c r="VXW684" s="37"/>
      <c r="VXX684" s="37"/>
      <c r="VXY684" s="37"/>
      <c r="VXZ684" s="37"/>
      <c r="VYA684" s="37"/>
      <c r="VYB684" s="37"/>
      <c r="VYC684" s="37"/>
      <c r="VYD684" s="37"/>
      <c r="VYE684" s="37"/>
      <c r="VYF684" s="37"/>
      <c r="VYG684" s="37"/>
      <c r="VYH684" s="37"/>
      <c r="VYI684" s="37"/>
      <c r="VYJ684" s="37"/>
      <c r="VYK684" s="37"/>
      <c r="VYL684" s="37"/>
      <c r="VYM684" s="37"/>
      <c r="VYN684" s="37"/>
      <c r="VYO684" s="37"/>
      <c r="VYP684" s="37"/>
      <c r="VYQ684" s="37"/>
      <c r="VYR684" s="37"/>
      <c r="VYS684" s="37"/>
      <c r="VYT684" s="37"/>
      <c r="VYU684" s="37"/>
      <c r="VYV684" s="37"/>
      <c r="VYW684" s="37"/>
      <c r="VYX684" s="37"/>
      <c r="VYY684" s="37"/>
      <c r="VYZ684" s="37"/>
      <c r="VZA684" s="37"/>
      <c r="VZB684" s="37"/>
      <c r="VZC684" s="37"/>
      <c r="VZD684" s="37"/>
      <c r="VZE684" s="37"/>
      <c r="VZF684" s="37"/>
      <c r="VZG684" s="37"/>
      <c r="VZH684" s="37"/>
      <c r="VZI684" s="37"/>
      <c r="VZJ684" s="37"/>
      <c r="VZK684" s="37"/>
      <c r="VZL684" s="37"/>
      <c r="VZM684" s="37"/>
      <c r="VZN684" s="37"/>
      <c r="VZO684" s="37"/>
      <c r="VZP684" s="37"/>
      <c r="VZQ684" s="37"/>
      <c r="VZR684" s="37"/>
      <c r="VZS684" s="37"/>
      <c r="VZT684" s="37"/>
      <c r="VZU684" s="37"/>
      <c r="VZV684" s="37"/>
      <c r="VZW684" s="37"/>
      <c r="VZX684" s="37"/>
      <c r="VZY684" s="37"/>
      <c r="VZZ684" s="37"/>
      <c r="WAA684" s="37"/>
      <c r="WAB684" s="37"/>
      <c r="WAC684" s="37"/>
      <c r="WAD684" s="37"/>
      <c r="WAE684" s="37"/>
      <c r="WAF684" s="37"/>
      <c r="WAG684" s="37"/>
      <c r="WAH684" s="37"/>
      <c r="WAI684" s="37"/>
      <c r="WAJ684" s="37"/>
      <c r="WAK684" s="37"/>
      <c r="WAL684" s="37"/>
      <c r="WAM684" s="37"/>
      <c r="WAN684" s="37"/>
      <c r="WAO684" s="37"/>
      <c r="WAP684" s="37"/>
      <c r="WAQ684" s="37"/>
      <c r="WAR684" s="37"/>
      <c r="WAS684" s="37"/>
      <c r="WAT684" s="37"/>
      <c r="WAU684" s="37"/>
      <c r="WAV684" s="37"/>
      <c r="WAW684" s="37"/>
      <c r="WAX684" s="37"/>
      <c r="WAY684" s="37"/>
      <c r="WAZ684" s="37"/>
      <c r="WBA684" s="37"/>
      <c r="WBB684" s="37"/>
      <c r="WBC684" s="37"/>
      <c r="WBD684" s="37"/>
      <c r="WBE684" s="37"/>
      <c r="WBF684" s="37"/>
      <c r="WBG684" s="37"/>
      <c r="WBH684" s="37"/>
      <c r="WBI684" s="37"/>
      <c r="WBJ684" s="37"/>
      <c r="WBK684" s="37"/>
      <c r="WBL684" s="37"/>
      <c r="WBM684" s="37"/>
      <c r="WBN684" s="37"/>
      <c r="WBO684" s="37"/>
      <c r="WBP684" s="37"/>
      <c r="WBQ684" s="37"/>
      <c r="WBR684" s="37"/>
      <c r="WBS684" s="37"/>
      <c r="WBT684" s="37"/>
      <c r="WBU684" s="37"/>
      <c r="WBV684" s="37"/>
      <c r="WBW684" s="37"/>
      <c r="WBX684" s="37"/>
      <c r="WBY684" s="37"/>
      <c r="WBZ684" s="37"/>
      <c r="WCA684" s="37"/>
      <c r="WCB684" s="37"/>
      <c r="WCC684" s="37"/>
      <c r="WCD684" s="37"/>
      <c r="WCE684" s="37"/>
      <c r="WCF684" s="37"/>
      <c r="WCG684" s="37"/>
      <c r="WCH684" s="37"/>
      <c r="WCI684" s="37"/>
      <c r="WCJ684" s="37"/>
      <c r="WCK684" s="37"/>
      <c r="WCL684" s="37"/>
      <c r="WCM684" s="37"/>
      <c r="WCN684" s="37"/>
      <c r="WCO684" s="37"/>
      <c r="WCP684" s="37"/>
      <c r="WCQ684" s="37"/>
      <c r="WCR684" s="37"/>
      <c r="WCS684" s="37"/>
      <c r="WCT684" s="37"/>
      <c r="WCU684" s="37"/>
      <c r="WCV684" s="37"/>
      <c r="WCW684" s="37"/>
      <c r="WCX684" s="37"/>
      <c r="WCY684" s="37"/>
      <c r="WCZ684" s="37"/>
      <c r="WDA684" s="37"/>
      <c r="WDB684" s="37"/>
      <c r="WDC684" s="37"/>
      <c r="WDD684" s="37"/>
      <c r="WDE684" s="37"/>
      <c r="WDF684" s="37"/>
      <c r="WDG684" s="37"/>
      <c r="WDH684" s="37"/>
      <c r="WDI684" s="37"/>
      <c r="WDJ684" s="37"/>
      <c r="WDK684" s="37"/>
      <c r="WDL684" s="37"/>
      <c r="WDM684" s="37"/>
      <c r="WDN684" s="37"/>
      <c r="WDO684" s="37"/>
      <c r="WDP684" s="37"/>
      <c r="WDQ684" s="37"/>
      <c r="WDR684" s="37"/>
      <c r="WDS684" s="37"/>
      <c r="WDT684" s="37"/>
      <c r="WDU684" s="37"/>
      <c r="WDV684" s="37"/>
      <c r="WDW684" s="37"/>
      <c r="WDX684" s="37"/>
      <c r="WDY684" s="37"/>
      <c r="WDZ684" s="37"/>
      <c r="WEA684" s="37"/>
      <c r="WEB684" s="37"/>
      <c r="WEC684" s="37"/>
      <c r="WED684" s="37"/>
      <c r="WEE684" s="37"/>
      <c r="WEF684" s="37"/>
      <c r="WEG684" s="37"/>
      <c r="WEH684" s="37"/>
      <c r="WEI684" s="37"/>
      <c r="WEJ684" s="37"/>
      <c r="WEK684" s="37"/>
      <c r="WEL684" s="37"/>
      <c r="WEM684" s="37"/>
      <c r="WEN684" s="37"/>
      <c r="WEO684" s="37"/>
      <c r="WEP684" s="37"/>
      <c r="WEQ684" s="37"/>
      <c r="WER684" s="37"/>
      <c r="WES684" s="37"/>
      <c r="WET684" s="37"/>
      <c r="WEU684" s="37"/>
      <c r="WEV684" s="37"/>
      <c r="WEW684" s="37"/>
      <c r="WEX684" s="37"/>
      <c r="WEY684" s="37"/>
      <c r="WEZ684" s="37"/>
      <c r="WFA684" s="37"/>
      <c r="WFB684" s="37"/>
      <c r="WFC684" s="37"/>
      <c r="WFD684" s="37"/>
      <c r="WFE684" s="37"/>
      <c r="WFF684" s="37"/>
      <c r="WFG684" s="37"/>
      <c r="WFH684" s="37"/>
      <c r="WFI684" s="37"/>
      <c r="WFJ684" s="37"/>
      <c r="WFK684" s="37"/>
      <c r="WFL684" s="37"/>
      <c r="WFM684" s="37"/>
      <c r="WFN684" s="37"/>
      <c r="WFO684" s="37"/>
      <c r="WFP684" s="37"/>
      <c r="WFQ684" s="37"/>
      <c r="WFR684" s="37"/>
      <c r="WFS684" s="37"/>
      <c r="WFT684" s="37"/>
      <c r="WFU684" s="37"/>
      <c r="WFV684" s="37"/>
      <c r="WFW684" s="37"/>
      <c r="WFX684" s="37"/>
      <c r="WFY684" s="37"/>
      <c r="WFZ684" s="37"/>
      <c r="WGA684" s="37"/>
      <c r="WGB684" s="37"/>
      <c r="WGC684" s="37"/>
      <c r="WGD684" s="37"/>
      <c r="WGE684" s="37"/>
      <c r="WGF684" s="37"/>
      <c r="WGG684" s="37"/>
      <c r="WGH684" s="37"/>
      <c r="WGI684" s="37"/>
      <c r="WGJ684" s="37"/>
      <c r="WGK684" s="37"/>
      <c r="WGL684" s="37"/>
      <c r="WGM684" s="37"/>
      <c r="WGN684" s="37"/>
      <c r="WGO684" s="37"/>
      <c r="WGP684" s="37"/>
      <c r="WGQ684" s="37"/>
      <c r="WGR684" s="37"/>
      <c r="WGS684" s="37"/>
      <c r="WGT684" s="37"/>
      <c r="WGU684" s="37"/>
      <c r="WGV684" s="37"/>
      <c r="WGW684" s="37"/>
      <c r="WGX684" s="37"/>
      <c r="WGY684" s="37"/>
      <c r="WGZ684" s="37"/>
      <c r="WHA684" s="37"/>
      <c r="WHB684" s="37"/>
      <c r="WHC684" s="37"/>
      <c r="WHD684" s="37"/>
      <c r="WHE684" s="37"/>
      <c r="WHF684" s="37"/>
      <c r="WHG684" s="37"/>
      <c r="WHH684" s="37"/>
      <c r="WHI684" s="37"/>
      <c r="WHJ684" s="37"/>
      <c r="WHK684" s="37"/>
      <c r="WHL684" s="37"/>
      <c r="WHM684" s="37"/>
      <c r="WHN684" s="37"/>
      <c r="WHO684" s="37"/>
      <c r="WHP684" s="37"/>
      <c r="WHQ684" s="37"/>
      <c r="WHR684" s="37"/>
      <c r="WHS684" s="37"/>
      <c r="WHT684" s="37"/>
      <c r="WHU684" s="37"/>
      <c r="WHV684" s="37"/>
      <c r="WHW684" s="37"/>
      <c r="WHX684" s="37"/>
      <c r="WHY684" s="37"/>
      <c r="WHZ684" s="37"/>
      <c r="WIA684" s="37"/>
      <c r="WIB684" s="37"/>
      <c r="WIC684" s="37"/>
      <c r="WID684" s="37"/>
      <c r="WIE684" s="37"/>
      <c r="WIF684" s="37"/>
      <c r="WIG684" s="37"/>
      <c r="WIH684" s="37"/>
      <c r="WII684" s="37"/>
      <c r="WIJ684" s="37"/>
      <c r="WIK684" s="37"/>
      <c r="WIL684" s="37"/>
      <c r="WIM684" s="37"/>
      <c r="WIN684" s="37"/>
      <c r="WIO684" s="37"/>
      <c r="WIP684" s="37"/>
      <c r="WIQ684" s="37"/>
      <c r="WIR684" s="37"/>
      <c r="WIS684" s="37"/>
      <c r="WIT684" s="37"/>
      <c r="WIU684" s="37"/>
      <c r="WIV684" s="37"/>
      <c r="WIW684" s="37"/>
      <c r="WIX684" s="37"/>
      <c r="WIY684" s="37"/>
      <c r="WIZ684" s="37"/>
      <c r="WJA684" s="37"/>
      <c r="WJB684" s="37"/>
      <c r="WJC684" s="37"/>
      <c r="WJD684" s="37"/>
      <c r="WJE684" s="37"/>
      <c r="WJF684" s="37"/>
      <c r="WJG684" s="37"/>
      <c r="WJH684" s="37"/>
      <c r="WJI684" s="37"/>
      <c r="WJJ684" s="37"/>
      <c r="WJK684" s="37"/>
      <c r="WJL684" s="37"/>
      <c r="WJM684" s="37"/>
      <c r="WJN684" s="37"/>
      <c r="WJO684" s="37"/>
      <c r="WJP684" s="37"/>
      <c r="WJQ684" s="37"/>
      <c r="WJR684" s="37"/>
      <c r="WJS684" s="37"/>
      <c r="WJT684" s="37"/>
      <c r="WJU684" s="37"/>
      <c r="WJV684" s="37"/>
      <c r="WJW684" s="37"/>
      <c r="WJX684" s="37"/>
      <c r="WJY684" s="37"/>
      <c r="WJZ684" s="37"/>
      <c r="WKA684" s="37"/>
      <c r="WKB684" s="37"/>
      <c r="WKC684" s="37"/>
      <c r="WKD684" s="37"/>
      <c r="WKE684" s="37"/>
      <c r="WKF684" s="37"/>
      <c r="WKG684" s="37"/>
      <c r="WKH684" s="37"/>
      <c r="WKI684" s="37"/>
      <c r="WKJ684" s="37"/>
      <c r="WKK684" s="37"/>
      <c r="WKL684" s="37"/>
      <c r="WKM684" s="37"/>
      <c r="WKN684" s="37"/>
      <c r="WKO684" s="37"/>
      <c r="WKP684" s="37"/>
      <c r="WKQ684" s="37"/>
      <c r="WKR684" s="37"/>
      <c r="WKS684" s="37"/>
      <c r="WKT684" s="37"/>
      <c r="WKU684" s="37"/>
      <c r="WKV684" s="37"/>
      <c r="WKW684" s="37"/>
      <c r="WKX684" s="37"/>
      <c r="WKY684" s="37"/>
      <c r="WKZ684" s="37"/>
      <c r="WLA684" s="37"/>
      <c r="WLB684" s="37"/>
      <c r="WLC684" s="37"/>
      <c r="WLD684" s="37"/>
      <c r="WLE684" s="37"/>
      <c r="WLF684" s="37"/>
      <c r="WLG684" s="37"/>
      <c r="WLH684" s="37"/>
      <c r="WLI684" s="37"/>
      <c r="WLJ684" s="37"/>
      <c r="WLK684" s="37"/>
      <c r="WLL684" s="37"/>
      <c r="WLM684" s="37"/>
      <c r="WLN684" s="37"/>
      <c r="WLO684" s="37"/>
      <c r="WLP684" s="37"/>
      <c r="WLQ684" s="37"/>
      <c r="WLR684" s="37"/>
      <c r="WLS684" s="37"/>
      <c r="WLT684" s="37"/>
      <c r="WLU684" s="37"/>
      <c r="WLV684" s="37"/>
      <c r="WLW684" s="37"/>
      <c r="WLX684" s="37"/>
      <c r="WLY684" s="37"/>
      <c r="WLZ684" s="37"/>
      <c r="WMA684" s="37"/>
      <c r="WMB684" s="37"/>
      <c r="WMC684" s="37"/>
      <c r="WMD684" s="37"/>
      <c r="WME684" s="37"/>
      <c r="WMF684" s="37"/>
      <c r="WMG684" s="37"/>
      <c r="WMH684" s="37"/>
      <c r="WMI684" s="37"/>
      <c r="WMJ684" s="37"/>
      <c r="WMK684" s="37"/>
      <c r="WML684" s="37"/>
      <c r="WMM684" s="37"/>
      <c r="WMN684" s="37"/>
      <c r="WMO684" s="37"/>
      <c r="WMP684" s="37"/>
      <c r="WMQ684" s="37"/>
      <c r="WMR684" s="37"/>
      <c r="WMS684" s="37"/>
      <c r="WMT684" s="37"/>
      <c r="WMU684" s="37"/>
      <c r="WMV684" s="37"/>
      <c r="WMW684" s="37"/>
      <c r="WMX684" s="37"/>
      <c r="WMY684" s="37"/>
      <c r="WMZ684" s="37"/>
      <c r="WNA684" s="37"/>
      <c r="WNB684" s="37"/>
      <c r="WNC684" s="37"/>
      <c r="WND684" s="37"/>
      <c r="WNE684" s="37"/>
      <c r="WNF684" s="37"/>
      <c r="WNG684" s="37"/>
      <c r="WNH684" s="37"/>
      <c r="WNI684" s="37"/>
      <c r="WNJ684" s="37"/>
      <c r="WNK684" s="37"/>
      <c r="WNL684" s="37"/>
      <c r="WNM684" s="37"/>
      <c r="WNN684" s="37"/>
      <c r="WNO684" s="37"/>
      <c r="WNP684" s="37"/>
      <c r="WNQ684" s="37"/>
      <c r="WNR684" s="37"/>
      <c r="WNS684" s="37"/>
      <c r="WNT684" s="37"/>
      <c r="WNU684" s="37"/>
      <c r="WNV684" s="37"/>
      <c r="WNW684" s="37"/>
      <c r="WNX684" s="37"/>
      <c r="WNY684" s="37"/>
      <c r="WNZ684" s="37"/>
      <c r="WOA684" s="37"/>
      <c r="WOB684" s="37"/>
      <c r="WOC684" s="37"/>
      <c r="WOD684" s="37"/>
      <c r="WOE684" s="37"/>
      <c r="WOF684" s="37"/>
      <c r="WOG684" s="37"/>
      <c r="WOH684" s="37"/>
      <c r="WOI684" s="37"/>
      <c r="WOJ684" s="37"/>
      <c r="WOK684" s="37"/>
      <c r="WOL684" s="37"/>
      <c r="WOM684" s="37"/>
      <c r="WON684" s="37"/>
      <c r="WOO684" s="37"/>
      <c r="WOP684" s="37"/>
      <c r="WOQ684" s="37"/>
      <c r="WOR684" s="37"/>
      <c r="WOS684" s="37"/>
      <c r="WOT684" s="37"/>
      <c r="WOU684" s="37"/>
      <c r="WOV684" s="37"/>
      <c r="WOW684" s="37"/>
      <c r="WOX684" s="37"/>
      <c r="WOY684" s="37"/>
      <c r="WOZ684" s="37"/>
      <c r="WPA684" s="37"/>
      <c r="WPB684" s="37"/>
      <c r="WPC684" s="37"/>
      <c r="WPD684" s="37"/>
      <c r="WPE684" s="37"/>
      <c r="WPF684" s="37"/>
      <c r="WPG684" s="37"/>
      <c r="WPH684" s="37"/>
      <c r="WPI684" s="37"/>
      <c r="WPJ684" s="37"/>
      <c r="WPK684" s="37"/>
      <c r="WPL684" s="37"/>
      <c r="WPM684" s="37"/>
      <c r="WPN684" s="37"/>
      <c r="WPO684" s="37"/>
      <c r="WPP684" s="37"/>
      <c r="WPQ684" s="37"/>
      <c r="WPR684" s="37"/>
      <c r="WPS684" s="37"/>
      <c r="WPT684" s="37"/>
      <c r="WPU684" s="37"/>
      <c r="WPV684" s="37"/>
      <c r="WPW684" s="37"/>
      <c r="WPX684" s="37"/>
      <c r="WPY684" s="37"/>
      <c r="WPZ684" s="37"/>
      <c r="WQA684" s="37"/>
      <c r="WQB684" s="37"/>
      <c r="WQC684" s="37"/>
      <c r="WQD684" s="37"/>
      <c r="WQE684" s="37"/>
      <c r="WQF684" s="37"/>
      <c r="WQG684" s="37"/>
      <c r="WQH684" s="37"/>
      <c r="WQI684" s="37"/>
      <c r="WQJ684" s="37"/>
      <c r="WQK684" s="37"/>
      <c r="WQL684" s="37"/>
      <c r="WQM684" s="37"/>
      <c r="WQN684" s="37"/>
      <c r="WQO684" s="37"/>
      <c r="WQP684" s="37"/>
      <c r="WQQ684" s="37"/>
      <c r="WQR684" s="37"/>
      <c r="WQS684" s="37"/>
      <c r="WQT684" s="37"/>
      <c r="WQU684" s="37"/>
      <c r="WQV684" s="37"/>
      <c r="WQW684" s="37"/>
      <c r="WQX684" s="37"/>
      <c r="WQY684" s="37"/>
      <c r="WQZ684" s="37"/>
      <c r="WRA684" s="37"/>
      <c r="WRB684" s="37"/>
      <c r="WRC684" s="37"/>
      <c r="WRD684" s="37"/>
      <c r="WRE684" s="37"/>
      <c r="WRF684" s="37"/>
      <c r="WRG684" s="37"/>
      <c r="WRH684" s="37"/>
      <c r="WRI684" s="37"/>
      <c r="WRJ684" s="37"/>
      <c r="WRK684" s="37"/>
      <c r="WRL684" s="37"/>
      <c r="WRM684" s="37"/>
      <c r="WRN684" s="37"/>
      <c r="WRO684" s="37"/>
      <c r="WRP684" s="37"/>
      <c r="WRQ684" s="37"/>
      <c r="WRR684" s="37"/>
      <c r="WRS684" s="37"/>
      <c r="WRT684" s="37"/>
      <c r="WRU684" s="37"/>
      <c r="WRV684" s="37"/>
      <c r="WRW684" s="37"/>
      <c r="WRX684" s="37"/>
      <c r="WRY684" s="37"/>
      <c r="WRZ684" s="37"/>
      <c r="WSA684" s="37"/>
      <c r="WSB684" s="37"/>
      <c r="WSC684" s="37"/>
      <c r="WSD684" s="37"/>
      <c r="WSE684" s="37"/>
      <c r="WSF684" s="37"/>
      <c r="WSG684" s="37"/>
      <c r="WSH684" s="37"/>
      <c r="WSI684" s="37"/>
      <c r="WSJ684" s="37"/>
      <c r="WSK684" s="37"/>
      <c r="WSL684" s="37"/>
      <c r="WSM684" s="37"/>
      <c r="WSN684" s="37"/>
      <c r="WSO684" s="37"/>
      <c r="WSP684" s="37"/>
      <c r="WSQ684" s="37"/>
      <c r="WSR684" s="37"/>
      <c r="WSS684" s="37"/>
      <c r="WST684" s="37"/>
      <c r="WSU684" s="37"/>
      <c r="WSV684" s="37"/>
      <c r="WSW684" s="37"/>
      <c r="WSX684" s="37"/>
      <c r="WSY684" s="37"/>
      <c r="WSZ684" s="37"/>
      <c r="WTA684" s="37"/>
      <c r="WTB684" s="37"/>
      <c r="WTC684" s="37"/>
      <c r="WTD684" s="37"/>
      <c r="WTE684" s="37"/>
      <c r="WTF684" s="37"/>
      <c r="WTG684" s="37"/>
      <c r="WTH684" s="37"/>
      <c r="WTI684" s="37"/>
      <c r="WTJ684" s="37"/>
      <c r="WTK684" s="37"/>
      <c r="WTL684" s="37"/>
      <c r="WTM684" s="37"/>
      <c r="WTN684" s="37"/>
      <c r="WTO684" s="37"/>
      <c r="WTP684" s="37"/>
      <c r="WTQ684" s="37"/>
      <c r="WTR684" s="37"/>
      <c r="WTS684" s="37"/>
      <c r="WTT684" s="37"/>
      <c r="WTU684" s="37"/>
      <c r="WTV684" s="37"/>
      <c r="WTW684" s="37"/>
      <c r="WTX684" s="37"/>
      <c r="WTY684" s="37"/>
      <c r="WTZ684" s="37"/>
      <c r="WUA684" s="37"/>
      <c r="WUB684" s="37"/>
      <c r="WUC684" s="37"/>
      <c r="WUD684" s="37"/>
      <c r="WUE684" s="37"/>
      <c r="WUF684" s="37"/>
      <c r="WUG684" s="37"/>
      <c r="WUH684" s="37"/>
      <c r="WUI684" s="37"/>
      <c r="WUJ684" s="37"/>
      <c r="WUK684" s="37"/>
      <c r="WUL684" s="37"/>
      <c r="WUM684" s="37"/>
      <c r="WUN684" s="37"/>
      <c r="WUO684" s="37"/>
      <c r="WUP684" s="37"/>
      <c r="WUQ684" s="37"/>
      <c r="WUR684" s="37"/>
      <c r="WUS684" s="37"/>
      <c r="WUT684" s="37"/>
      <c r="WUU684" s="37"/>
      <c r="WUV684" s="37"/>
      <c r="WUW684" s="37"/>
      <c r="WUX684" s="37"/>
      <c r="WUY684" s="37"/>
      <c r="WUZ684" s="37"/>
      <c r="WVA684" s="37"/>
      <c r="WVB684" s="37"/>
      <c r="WVC684" s="37"/>
      <c r="WVD684" s="37"/>
      <c r="WVE684" s="37"/>
      <c r="WVF684" s="37"/>
      <c r="WVG684" s="37"/>
      <c r="WVH684" s="37"/>
      <c r="WVI684" s="37"/>
      <c r="WVJ684" s="37"/>
      <c r="WVK684" s="37"/>
      <c r="WVL684" s="37"/>
      <c r="WVM684" s="37"/>
      <c r="WVN684" s="37"/>
      <c r="WVO684" s="37"/>
      <c r="WVP684" s="37"/>
      <c r="WVQ684" s="37"/>
      <c r="WVR684" s="37"/>
      <c r="WVS684" s="37"/>
      <c r="WVT684" s="37"/>
      <c r="WVU684" s="37"/>
      <c r="WVV684" s="37"/>
      <c r="WVW684" s="37"/>
      <c r="WVX684" s="37"/>
      <c r="WVY684" s="37"/>
      <c r="WVZ684" s="37"/>
      <c r="WWA684" s="37"/>
      <c r="WWB684" s="37"/>
      <c r="WWC684" s="37"/>
      <c r="WWD684" s="37"/>
      <c r="WWE684" s="37"/>
      <c r="WWF684" s="37"/>
      <c r="WWG684" s="37"/>
      <c r="WWH684" s="37"/>
      <c r="WWI684" s="37"/>
      <c r="WWJ684" s="37"/>
      <c r="WWK684" s="37"/>
      <c r="WWL684" s="37"/>
      <c r="WWM684" s="37"/>
      <c r="WWN684" s="37"/>
      <c r="WWO684" s="37"/>
      <c r="WWP684" s="37"/>
      <c r="WWQ684" s="37"/>
      <c r="WWR684" s="37"/>
      <c r="WWS684" s="37"/>
      <c r="WWT684" s="37"/>
      <c r="WWU684" s="37"/>
      <c r="WWV684" s="37"/>
      <c r="WWW684" s="37"/>
      <c r="WWX684" s="37"/>
      <c r="WWY684" s="37"/>
      <c r="WWZ684" s="37"/>
      <c r="WXA684" s="37"/>
      <c r="WXB684" s="37"/>
      <c r="WXC684" s="37"/>
      <c r="WXD684" s="37"/>
      <c r="WXE684" s="37"/>
      <c r="WXF684" s="37"/>
      <c r="WXG684" s="37"/>
      <c r="WXH684" s="37"/>
      <c r="WXI684" s="37"/>
      <c r="WXJ684" s="37"/>
      <c r="WXK684" s="37"/>
      <c r="WXL684" s="37"/>
      <c r="WXM684" s="37"/>
      <c r="WXN684" s="37"/>
      <c r="WXO684" s="37"/>
      <c r="WXP684" s="37"/>
      <c r="WXQ684" s="37"/>
      <c r="WXR684" s="37"/>
      <c r="WXS684" s="37"/>
      <c r="WXT684" s="37"/>
      <c r="WXU684" s="37"/>
      <c r="WXV684" s="37"/>
      <c r="WXW684" s="37"/>
      <c r="WXX684" s="37"/>
      <c r="WXY684" s="37"/>
      <c r="WXZ684" s="37"/>
      <c r="WYA684" s="37"/>
      <c r="WYB684" s="37"/>
      <c r="WYC684" s="37"/>
      <c r="WYD684" s="37"/>
      <c r="WYE684" s="37"/>
      <c r="WYF684" s="37"/>
      <c r="WYG684" s="37"/>
      <c r="WYH684" s="37"/>
      <c r="WYI684" s="37"/>
      <c r="WYJ684" s="37"/>
      <c r="WYK684" s="37"/>
      <c r="WYL684" s="37"/>
      <c r="WYM684" s="37"/>
      <c r="WYN684" s="37"/>
      <c r="WYO684" s="37"/>
      <c r="WYP684" s="37"/>
      <c r="WYQ684" s="37"/>
      <c r="WYR684" s="37"/>
      <c r="WYS684" s="37"/>
      <c r="WYT684" s="37"/>
      <c r="WYU684" s="37"/>
      <c r="WYV684" s="37"/>
      <c r="WYW684" s="37"/>
      <c r="WYX684" s="37"/>
      <c r="WYY684" s="37"/>
      <c r="WYZ684" s="37"/>
      <c r="WZA684" s="37"/>
      <c r="WZB684" s="37"/>
      <c r="WZC684" s="37"/>
      <c r="WZD684" s="37"/>
      <c r="WZE684" s="37"/>
      <c r="WZF684" s="37"/>
      <c r="WZG684" s="37"/>
      <c r="WZH684" s="37"/>
      <c r="WZI684" s="37"/>
      <c r="WZJ684" s="37"/>
      <c r="WZK684" s="37"/>
      <c r="WZL684" s="37"/>
      <c r="WZM684" s="37"/>
      <c r="WZN684" s="37"/>
      <c r="WZO684" s="37"/>
      <c r="WZP684" s="37"/>
      <c r="WZQ684" s="37"/>
      <c r="WZR684" s="37"/>
      <c r="WZS684" s="37"/>
      <c r="WZT684" s="37"/>
      <c r="WZU684" s="37"/>
      <c r="WZV684" s="37"/>
      <c r="WZW684" s="37"/>
      <c r="WZX684" s="37"/>
      <c r="WZY684" s="37"/>
      <c r="WZZ684" s="37"/>
      <c r="XAA684" s="37"/>
      <c r="XAB684" s="37"/>
      <c r="XAC684" s="37"/>
      <c r="XAD684" s="37"/>
      <c r="XAE684" s="37"/>
      <c r="XAF684" s="37"/>
      <c r="XAG684" s="37"/>
      <c r="XAH684" s="37"/>
      <c r="XAI684" s="37"/>
      <c r="XAJ684" s="37"/>
      <c r="XAK684" s="37"/>
      <c r="XAL684" s="37"/>
      <c r="XAM684" s="37"/>
      <c r="XAN684" s="37"/>
      <c r="XAO684" s="37"/>
      <c r="XAP684" s="37"/>
      <c r="XAQ684" s="37"/>
      <c r="XAR684" s="37"/>
      <c r="XAS684" s="37"/>
      <c r="XAT684" s="37"/>
      <c r="XAU684" s="37"/>
      <c r="XAV684" s="37"/>
      <c r="XAW684" s="37"/>
      <c r="XAX684" s="37"/>
      <c r="XAY684" s="37"/>
      <c r="XAZ684" s="37"/>
      <c r="XBA684" s="37"/>
      <c r="XBB684" s="37"/>
      <c r="XBC684" s="37"/>
      <c r="XBD684" s="37"/>
      <c r="XBE684" s="37"/>
      <c r="XBF684" s="37"/>
      <c r="XBG684" s="37"/>
      <c r="XBH684" s="37"/>
      <c r="XBI684" s="37"/>
      <c r="XBJ684" s="37"/>
      <c r="XBK684" s="37"/>
      <c r="XBL684" s="37"/>
      <c r="XBM684" s="37"/>
      <c r="XBN684" s="37"/>
      <c r="XBO684" s="37"/>
      <c r="XBP684" s="37"/>
      <c r="XBQ684" s="37"/>
      <c r="XBR684" s="37"/>
      <c r="XBS684" s="37"/>
      <c r="XBT684" s="37"/>
      <c r="XBU684" s="37"/>
      <c r="XBV684" s="37"/>
      <c r="XBW684" s="37"/>
      <c r="XBX684" s="37"/>
      <c r="XBY684" s="37"/>
      <c r="XBZ684" s="37"/>
      <c r="XCA684" s="37"/>
      <c r="XCB684" s="37"/>
      <c r="XCC684" s="37"/>
      <c r="XCD684" s="37"/>
      <c r="XCE684" s="37"/>
      <c r="XCF684" s="37"/>
      <c r="XCG684" s="37"/>
      <c r="XCH684" s="37"/>
      <c r="XCI684" s="37"/>
      <c r="XCJ684" s="37"/>
      <c r="XCK684" s="37"/>
      <c r="XCL684" s="37"/>
      <c r="XCM684" s="37"/>
      <c r="XCN684" s="37"/>
      <c r="XCO684" s="37"/>
      <c r="XCP684" s="37"/>
      <c r="XCQ684" s="37"/>
      <c r="XCR684" s="37"/>
      <c r="XCS684" s="37"/>
      <c r="XCT684" s="37"/>
      <c r="XCU684" s="37"/>
      <c r="XCV684" s="37"/>
      <c r="XCW684" s="37"/>
      <c r="XCX684" s="37"/>
      <c r="XCY684" s="37"/>
      <c r="XCZ684" s="37"/>
      <c r="XDA684" s="37"/>
      <c r="XDB684" s="37"/>
      <c r="XDC684" s="37"/>
      <c r="XDD684" s="37"/>
      <c r="XDE684" s="37"/>
      <c r="XDF684" s="37"/>
      <c r="XDG684" s="37"/>
      <c r="XDH684" s="37"/>
      <c r="XDI684" s="37"/>
      <c r="XDJ684" s="37"/>
      <c r="XDK684" s="37"/>
      <c r="XDL684" s="37"/>
      <c r="XDM684" s="37"/>
      <c r="XDN684" s="37"/>
      <c r="XDO684" s="37"/>
      <c r="XDP684" s="37"/>
      <c r="XDQ684" s="37"/>
      <c r="XDR684" s="37"/>
      <c r="XDS684" s="37"/>
      <c r="XDT684" s="37"/>
      <c r="XDU684" s="37"/>
      <c r="XDV684" s="37"/>
      <c r="XDW684" s="37"/>
      <c r="XDX684" s="37"/>
      <c r="XDY684" s="37"/>
      <c r="XDZ684" s="37"/>
      <c r="XEA684" s="37"/>
      <c r="XEB684" s="37"/>
      <c r="XEC684" s="37"/>
      <c r="XED684" s="37"/>
      <c r="XEE684" s="37"/>
      <c r="XEF684" s="37"/>
      <c r="XEG684" s="37"/>
      <c r="XEH684" s="37"/>
      <c r="XEI684" s="37"/>
      <c r="XEJ684" s="37"/>
      <c r="XEK684" s="37"/>
      <c r="XEL684" s="37"/>
      <c r="XEM684" s="37"/>
      <c r="XEN684" s="37"/>
      <c r="XEO684" s="37"/>
      <c r="XEP684" s="37"/>
      <c r="XEQ684" s="37"/>
      <c r="XER684" s="37"/>
      <c r="XES684" s="37"/>
      <c r="XET684" s="37"/>
      <c r="XEU684" s="37"/>
      <c r="XEV684" s="37"/>
      <c r="XEW684" s="37"/>
      <c r="XEX684" s="37"/>
      <c r="XEY684" s="37"/>
      <c r="XEZ684" s="37"/>
      <c r="XFA684" s="37"/>
      <c r="XFB684" s="37"/>
    </row>
    <row r="688" spans="1:16382" x14ac:dyDescent="0.25">
      <c r="A688" s="56"/>
      <c r="B688" s="57"/>
      <c r="C688" s="57"/>
    </row>
  </sheetData>
  <conditionalFormatting sqref="D1:E3 F3 D667:E1048576">
    <cfRule type="expression" dxfId="10" priority="27">
      <formula>$D:$E="EM FALTA"</formula>
    </cfRule>
    <cfRule type="containsText" dxfId="9" priority="28" operator="containsText" text="EM FALTA">
      <formula>NOT(ISERROR(SEARCH("EM FALTA",D1)))</formula>
    </cfRule>
  </conditionalFormatting>
  <conditionalFormatting sqref="D4:E666">
    <cfRule type="expression" dxfId="6" priority="1">
      <formula>$D:$E="EM FALTA"</formula>
    </cfRule>
    <cfRule type="containsText" dxfId="5" priority="2" operator="containsText" text="EM FALTA">
      <formula>NOT(ISERROR(SEARCH("EM FALTA",D4)))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62" fitToHeight="0" orientation="portrait" horizontalDpi="300" verticalDpi="300" r:id="rId1"/>
  <colBreaks count="1" manualBreakCount="1">
    <brk id="6" max="1048575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00E819AEBF8846B74BE30C45BBD80F" ma:contentTypeVersion="5" ma:contentTypeDescription="Create a new document." ma:contentTypeScope="" ma:versionID="6600906315ab5f86599ef2cbf45ab8d8">
  <xsd:schema xmlns:xsd="http://www.w3.org/2001/XMLSchema" xmlns:xs="http://www.w3.org/2001/XMLSchema" xmlns:p="http://schemas.microsoft.com/office/2006/metadata/properties" xmlns:ns3="b5b56ca5-c315-448e-a66f-606bf27200e0" targetNamespace="http://schemas.microsoft.com/office/2006/metadata/properties" ma:root="true" ma:fieldsID="18f81861ab3ccaf6c3d438e5862b776a" ns3:_="">
    <xsd:import namespace="b5b56ca5-c315-448e-a66f-606bf27200e0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b56ca5-c315-448e-a66f-606bf27200e0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5b56ca5-c315-448e-a66f-606bf27200e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8DC4576-F348-4A21-A940-0B70AC0908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b56ca5-c315-448e-a66f-606bf27200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D6B36EF-A492-49D2-B1A6-F1C56C81BDEA}">
  <ds:schemaRefs>
    <ds:schemaRef ds:uri="http://www.w3.org/XML/1998/namespace"/>
    <ds:schemaRef ds:uri="http://purl.org/dc/elements/1.1/"/>
    <ds:schemaRef ds:uri="http://purl.org/dc/terms/"/>
    <ds:schemaRef ds:uri="http://purl.org/dc/dcmitype/"/>
    <ds:schemaRef ds:uri="b5b56ca5-c315-448e-a66f-606bf27200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614C864-D1BD-434F-9B04-DEB65B873D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Modelo Pedido Ebrali</vt:lpstr>
      <vt:lpstr>TABELA ATUALIZADA</vt:lpstr>
      <vt:lpstr>'TABELA ATUALIZADA'!Area_de_impressao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Alexandre</dc:creator>
  <cp:keywords/>
  <dc:description/>
  <cp:lastModifiedBy>Ingrid da Silva Delmondes</cp:lastModifiedBy>
  <cp:revision>3</cp:revision>
  <cp:lastPrinted>2026-08-27T13:33:52Z</cp:lastPrinted>
  <dcterms:created xsi:type="dcterms:W3CDTF">2023-01-03T11:31:00Z</dcterms:created>
  <dcterms:modified xsi:type="dcterms:W3CDTF">2026-09-09T18:13:41Z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0x0101001500E819AEBF8846B74BE30C45BBD80F</vt:lpwstr>
  </property>
</Properties>
</file>