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VENDAS\"/>
    </mc:Choice>
  </mc:AlternateContent>
  <xr:revisionPtr revIDLastSave="0" documentId="13_ncr:2001_{147018F3-0873-441A-A14B-AE1EA6722F36}" xr6:coauthVersionLast="47" xr6:coauthVersionMax="47" xr10:uidLastSave="{00000000-0000-0000-0000-000000000000}"/>
  <bookViews>
    <workbookView xWindow="-120" yWindow="-16320" windowWidth="29040" windowHeight="15720" tabRatio="500" xr2:uid="{00000000-000D-0000-FFFF-FFFF00000000}"/>
  </bookViews>
  <sheets>
    <sheet name="Modelo Pedido Ebrali" sheetId="4" r:id="rId1"/>
    <sheet name="TABELA ATUALIZADA" sheetId="6" r:id="rId2"/>
  </sheets>
  <definedNames>
    <definedName name="_xlnm.Print_Area" localSheetId="1">'TABELA ATUALIZADA'!$A:$F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6" l="1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F191" i="6"/>
  <c r="F192" i="6"/>
  <c r="F193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4" i="6"/>
  <c r="F215" i="6"/>
  <c r="F216" i="6"/>
  <c r="F217" i="6"/>
  <c r="F218" i="6"/>
  <c r="F219" i="6"/>
  <c r="F220" i="6"/>
  <c r="F221" i="6"/>
  <c r="F222" i="6"/>
  <c r="F223" i="6"/>
  <c r="F224" i="6"/>
  <c r="F225" i="6"/>
  <c r="F226" i="6"/>
  <c r="F227" i="6"/>
  <c r="F228" i="6"/>
  <c r="F229" i="6"/>
  <c r="F230" i="6"/>
  <c r="F231" i="6"/>
  <c r="F232" i="6"/>
  <c r="F233" i="6"/>
  <c r="F234" i="6"/>
  <c r="F235" i="6"/>
  <c r="F236" i="6"/>
  <c r="F237" i="6"/>
  <c r="F238" i="6"/>
  <c r="F239" i="6"/>
  <c r="F240" i="6"/>
  <c r="F241" i="6"/>
  <c r="F242" i="6"/>
  <c r="F243" i="6"/>
  <c r="F244" i="6"/>
  <c r="F245" i="6"/>
  <c r="F246" i="6"/>
  <c r="F247" i="6"/>
  <c r="F248" i="6"/>
  <c r="F249" i="6"/>
  <c r="F250" i="6"/>
  <c r="F251" i="6"/>
  <c r="F252" i="6"/>
  <c r="F253" i="6"/>
  <c r="F254" i="6"/>
  <c r="F255" i="6"/>
  <c r="F256" i="6"/>
  <c r="F257" i="6"/>
  <c r="F258" i="6"/>
  <c r="F259" i="6"/>
  <c r="F260" i="6"/>
  <c r="F261" i="6"/>
  <c r="F262" i="6"/>
  <c r="F263" i="6"/>
  <c r="F264" i="6"/>
  <c r="F265" i="6"/>
  <c r="F266" i="6"/>
  <c r="F267" i="6"/>
  <c r="F268" i="6"/>
  <c r="F269" i="6"/>
  <c r="F270" i="6"/>
  <c r="F271" i="6"/>
  <c r="F272" i="6"/>
  <c r="F273" i="6"/>
  <c r="F274" i="6"/>
  <c r="F275" i="6"/>
  <c r="F276" i="6"/>
  <c r="F277" i="6"/>
  <c r="F278" i="6"/>
  <c r="F279" i="6"/>
  <c r="F280" i="6"/>
  <c r="F281" i="6"/>
  <c r="F282" i="6"/>
  <c r="F283" i="6"/>
  <c r="F284" i="6"/>
  <c r="F285" i="6"/>
  <c r="F286" i="6"/>
  <c r="F287" i="6"/>
  <c r="F288" i="6"/>
  <c r="F289" i="6"/>
  <c r="F290" i="6"/>
  <c r="F291" i="6"/>
  <c r="F292" i="6"/>
  <c r="F293" i="6"/>
  <c r="F294" i="6"/>
  <c r="F295" i="6"/>
  <c r="F296" i="6"/>
  <c r="F297" i="6"/>
  <c r="F298" i="6"/>
  <c r="F299" i="6"/>
  <c r="F300" i="6"/>
  <c r="F301" i="6"/>
  <c r="F302" i="6"/>
  <c r="F303" i="6"/>
  <c r="F304" i="6"/>
  <c r="F305" i="6"/>
  <c r="F306" i="6"/>
  <c r="F307" i="6"/>
  <c r="F308" i="6"/>
  <c r="F309" i="6"/>
  <c r="F310" i="6"/>
  <c r="F311" i="6"/>
  <c r="F312" i="6"/>
  <c r="F313" i="6"/>
  <c r="F314" i="6"/>
  <c r="F315" i="6"/>
  <c r="F316" i="6"/>
  <c r="F317" i="6"/>
  <c r="F318" i="6"/>
  <c r="F319" i="6"/>
  <c r="F320" i="6"/>
  <c r="F321" i="6"/>
  <c r="F322" i="6"/>
  <c r="F323" i="6"/>
  <c r="F324" i="6"/>
  <c r="F325" i="6"/>
  <c r="F326" i="6"/>
  <c r="F328" i="6"/>
  <c r="F329" i="6"/>
  <c r="F330" i="6"/>
  <c r="F331" i="6"/>
  <c r="F332" i="6"/>
  <c r="F333" i="6"/>
  <c r="F334" i="6"/>
  <c r="F335" i="6"/>
  <c r="F336" i="6"/>
  <c r="F337" i="6"/>
  <c r="F338" i="6"/>
  <c r="F339" i="6"/>
  <c r="F340" i="6"/>
  <c r="F341" i="6"/>
  <c r="F342" i="6"/>
  <c r="F343" i="6"/>
  <c r="F344" i="6"/>
  <c r="F345" i="6"/>
  <c r="F346" i="6"/>
  <c r="F347" i="6"/>
  <c r="F348" i="6"/>
  <c r="F349" i="6"/>
  <c r="F350" i="6"/>
  <c r="F351" i="6"/>
  <c r="F352" i="6"/>
  <c r="F353" i="6"/>
  <c r="F354" i="6"/>
  <c r="F355" i="6"/>
  <c r="F356" i="6"/>
  <c r="F357" i="6"/>
  <c r="F358" i="6"/>
  <c r="F359" i="6"/>
  <c r="F360" i="6"/>
  <c r="F361" i="6"/>
  <c r="F362" i="6"/>
  <c r="F363" i="6"/>
  <c r="F364" i="6"/>
  <c r="F365" i="6"/>
  <c r="F366" i="6"/>
  <c r="F367" i="6"/>
  <c r="F368" i="6"/>
  <c r="F369" i="6"/>
  <c r="F370" i="6"/>
  <c r="F371" i="6"/>
  <c r="F372" i="6"/>
  <c r="F373" i="6"/>
  <c r="F374" i="6"/>
  <c r="F375" i="6"/>
  <c r="F376" i="6"/>
  <c r="F377" i="6"/>
  <c r="F378" i="6"/>
  <c r="F379" i="6"/>
  <c r="F380" i="6"/>
  <c r="F381" i="6"/>
  <c r="F382" i="6"/>
  <c r="F383" i="6"/>
  <c r="F384" i="6"/>
  <c r="F385" i="6"/>
  <c r="F386" i="6"/>
  <c r="F387" i="6"/>
  <c r="F388" i="6"/>
  <c r="F389" i="6"/>
  <c r="F390" i="6"/>
  <c r="F391" i="6"/>
  <c r="F392" i="6"/>
  <c r="F393" i="6"/>
  <c r="F394" i="6"/>
  <c r="F395" i="6"/>
  <c r="F396" i="6"/>
  <c r="F397" i="6"/>
  <c r="F398" i="6"/>
  <c r="F399" i="6"/>
  <c r="F400" i="6"/>
  <c r="F401" i="6"/>
  <c r="F402" i="6"/>
  <c r="F403" i="6"/>
  <c r="F404" i="6"/>
  <c r="F405" i="6"/>
  <c r="F406" i="6"/>
  <c r="F407" i="6"/>
  <c r="F408" i="6"/>
  <c r="F409" i="6"/>
  <c r="F410" i="6"/>
  <c r="F411" i="6"/>
  <c r="F412" i="6"/>
  <c r="F413" i="6"/>
  <c r="F414" i="6"/>
  <c r="F415" i="6"/>
  <c r="F416" i="6"/>
  <c r="F417" i="6"/>
  <c r="F418" i="6"/>
  <c r="F419" i="6"/>
  <c r="F420" i="6"/>
  <c r="F421" i="6"/>
  <c r="F422" i="6"/>
  <c r="F423" i="6"/>
  <c r="F424" i="6"/>
  <c r="F425" i="6"/>
  <c r="F426" i="6"/>
  <c r="F427" i="6"/>
  <c r="F428" i="6"/>
  <c r="F429" i="6"/>
  <c r="F430" i="6"/>
  <c r="F431" i="6"/>
  <c r="F432" i="6"/>
  <c r="F433" i="6"/>
  <c r="F434" i="6"/>
  <c r="F435" i="6"/>
  <c r="F436" i="6"/>
  <c r="F437" i="6"/>
  <c r="F438" i="6"/>
  <c r="F439" i="6"/>
  <c r="F440" i="6"/>
  <c r="F441" i="6"/>
  <c r="F442" i="6"/>
  <c r="F443" i="6"/>
  <c r="F444" i="6"/>
  <c r="F445" i="6"/>
  <c r="F446" i="6"/>
  <c r="F447" i="6"/>
  <c r="F448" i="6"/>
  <c r="F449" i="6"/>
  <c r="F450" i="6"/>
  <c r="F451" i="6"/>
  <c r="F452" i="6"/>
  <c r="F453" i="6"/>
  <c r="F454" i="6"/>
  <c r="F455" i="6"/>
  <c r="F456" i="6"/>
  <c r="F457" i="6"/>
  <c r="F458" i="6"/>
  <c r="F459" i="6"/>
  <c r="F460" i="6"/>
  <c r="F461" i="6"/>
  <c r="F462" i="6"/>
  <c r="F463" i="6"/>
  <c r="F464" i="6"/>
  <c r="F465" i="6"/>
  <c r="F466" i="6"/>
  <c r="F467" i="6"/>
  <c r="F468" i="6"/>
  <c r="F469" i="6"/>
  <c r="F470" i="6"/>
  <c r="F471" i="6"/>
  <c r="F472" i="6"/>
  <c r="F473" i="6"/>
  <c r="F474" i="6"/>
  <c r="F475" i="6"/>
  <c r="F476" i="6"/>
  <c r="F477" i="6"/>
  <c r="F478" i="6"/>
  <c r="F479" i="6"/>
  <c r="F480" i="6"/>
  <c r="F481" i="6"/>
  <c r="F482" i="6"/>
  <c r="F483" i="6"/>
  <c r="F484" i="6"/>
  <c r="F485" i="6"/>
  <c r="F486" i="6"/>
  <c r="F487" i="6"/>
  <c r="F488" i="6"/>
  <c r="F489" i="6"/>
  <c r="F490" i="6"/>
  <c r="F491" i="6"/>
  <c r="F492" i="6"/>
  <c r="F493" i="6"/>
  <c r="F494" i="6"/>
  <c r="F495" i="6"/>
  <c r="F496" i="6"/>
  <c r="F497" i="6"/>
  <c r="F498" i="6"/>
  <c r="F499" i="6"/>
  <c r="F500" i="6"/>
  <c r="F501" i="6"/>
  <c r="F502" i="6"/>
  <c r="F503" i="6"/>
  <c r="F504" i="6"/>
  <c r="F505" i="6"/>
  <c r="F506" i="6"/>
  <c r="F507" i="6"/>
  <c r="F508" i="6"/>
  <c r="F509" i="6"/>
  <c r="F510" i="6"/>
  <c r="F511" i="6"/>
  <c r="F512" i="6"/>
  <c r="F513" i="6"/>
  <c r="F514" i="6"/>
  <c r="F515" i="6"/>
  <c r="F516" i="6"/>
  <c r="F517" i="6"/>
  <c r="F518" i="6"/>
  <c r="F519" i="6"/>
  <c r="F520" i="6"/>
  <c r="F521" i="6"/>
  <c r="F522" i="6"/>
  <c r="F523" i="6"/>
  <c r="F524" i="6"/>
  <c r="F525" i="6"/>
  <c r="F526" i="6"/>
  <c r="F527" i="6"/>
  <c r="F528" i="6"/>
  <c r="F529" i="6"/>
  <c r="F530" i="6"/>
  <c r="F531" i="6"/>
  <c r="F532" i="6"/>
  <c r="F533" i="6"/>
  <c r="F534" i="6"/>
  <c r="F535" i="6"/>
  <c r="F536" i="6"/>
  <c r="F537" i="6"/>
  <c r="F538" i="6"/>
  <c r="F539" i="6"/>
  <c r="F540" i="6"/>
  <c r="F541" i="6"/>
  <c r="F542" i="6"/>
  <c r="F543" i="6"/>
  <c r="F544" i="6"/>
  <c r="F545" i="6"/>
  <c r="F546" i="6"/>
  <c r="F547" i="6"/>
  <c r="F548" i="6"/>
  <c r="F549" i="6"/>
  <c r="F550" i="6"/>
  <c r="F551" i="6"/>
  <c r="F552" i="6"/>
  <c r="F553" i="6"/>
  <c r="F554" i="6"/>
  <c r="F555" i="6"/>
  <c r="F556" i="6"/>
  <c r="F557" i="6"/>
  <c r="F558" i="6"/>
  <c r="F559" i="6"/>
  <c r="F560" i="6"/>
  <c r="F561" i="6"/>
  <c r="F562" i="6"/>
  <c r="F563" i="6"/>
  <c r="F564" i="6"/>
  <c r="F565" i="6"/>
  <c r="F566" i="6"/>
  <c r="F567" i="6"/>
  <c r="F568" i="6"/>
  <c r="F569" i="6"/>
  <c r="F570" i="6"/>
  <c r="F571" i="6"/>
  <c r="F572" i="6"/>
  <c r="F573" i="6"/>
  <c r="F574" i="6"/>
  <c r="F575" i="6"/>
  <c r="F576" i="6"/>
  <c r="F577" i="6"/>
  <c r="F578" i="6"/>
  <c r="F579" i="6"/>
  <c r="F580" i="6"/>
  <c r="F581" i="6"/>
  <c r="F582" i="6"/>
  <c r="F583" i="6"/>
  <c r="F584" i="6"/>
  <c r="F585" i="6"/>
  <c r="F586" i="6"/>
  <c r="F587" i="6"/>
  <c r="F588" i="6"/>
  <c r="F589" i="6"/>
  <c r="F590" i="6"/>
  <c r="F591" i="6"/>
  <c r="F592" i="6"/>
  <c r="F593" i="6"/>
  <c r="F594" i="6"/>
  <c r="F595" i="6"/>
  <c r="F596" i="6"/>
  <c r="F597" i="6"/>
  <c r="F598" i="6"/>
  <c r="F599" i="6"/>
  <c r="F600" i="6"/>
  <c r="F601" i="6"/>
  <c r="F602" i="6"/>
  <c r="F603" i="6"/>
  <c r="F604" i="6"/>
  <c r="F605" i="6"/>
  <c r="F606" i="6"/>
  <c r="F607" i="6"/>
  <c r="F608" i="6"/>
  <c r="F609" i="6"/>
  <c r="F610" i="6"/>
  <c r="F611" i="6"/>
  <c r="F612" i="6"/>
  <c r="F613" i="6"/>
  <c r="F614" i="6"/>
  <c r="F615" i="6"/>
  <c r="F616" i="6"/>
  <c r="F617" i="6"/>
  <c r="F618" i="6"/>
  <c r="F619" i="6"/>
  <c r="F620" i="6"/>
  <c r="F621" i="6"/>
  <c r="F622" i="6"/>
  <c r="F623" i="6"/>
  <c r="F624" i="6"/>
  <c r="F625" i="6"/>
  <c r="F626" i="6"/>
  <c r="F627" i="6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15" i="4"/>
  <c r="E30" i="4" l="1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1" i="4"/>
  <c r="E32" i="4"/>
  <c r="E33" i="4"/>
  <c r="E34" i="4"/>
  <c r="E35" i="4"/>
  <c r="F38" i="4"/>
  <c r="E36" i="4" l="1"/>
</calcChain>
</file>

<file path=xl/sharedStrings.xml><?xml version="1.0" encoding="utf-8"?>
<sst xmlns="http://schemas.openxmlformats.org/spreadsheetml/2006/main" count="1496" uniqueCount="695">
  <si>
    <t>PRODUTO</t>
  </si>
  <si>
    <t xml:space="preserve">PREÇO/KG </t>
  </si>
  <si>
    <t>SUB-TOTAL</t>
  </si>
  <si>
    <t>OBS:</t>
  </si>
  <si>
    <t>MODELO DE PEDIDO EBRALI</t>
  </si>
  <si>
    <t>CODIGO</t>
  </si>
  <si>
    <t>END DE ENTREGA</t>
  </si>
  <si>
    <t>QUANTIDADE EM KG</t>
  </si>
  <si>
    <t>CNPJ TRANSPORTE</t>
  </si>
  <si>
    <t>TEL TRANSPORTE</t>
  </si>
  <si>
    <t xml:space="preserve">NOME TRANSPORTE </t>
  </si>
  <si>
    <t>ENTREGA (      )</t>
  </si>
  <si>
    <t>TOTAL VOLUMES</t>
  </si>
  <si>
    <t>TOTAL DO PEDIDO</t>
  </si>
  <si>
    <t>QUANTIDADE DE VOLUMES</t>
  </si>
  <si>
    <t>RETIRA  (      )</t>
  </si>
  <si>
    <t>E-mail XML:</t>
  </si>
  <si>
    <t>E-mail Cobrança:</t>
  </si>
  <si>
    <t>Telefone Financeiro:</t>
  </si>
  <si>
    <t xml:space="preserve">CLIENTE: </t>
  </si>
  <si>
    <t>CNPJ:</t>
  </si>
  <si>
    <t>Inscrição Estatual:</t>
  </si>
  <si>
    <t>Endereço:</t>
  </si>
  <si>
    <t>Bairro:</t>
  </si>
  <si>
    <t>Cidade:</t>
  </si>
  <si>
    <t>CORRETOR:</t>
  </si>
  <si>
    <t>Tel do corretor com DDD:</t>
  </si>
  <si>
    <t>Data do Pedido:</t>
  </si>
  <si>
    <t>Prazo de pagamento:</t>
  </si>
  <si>
    <t>Estado/CEP:</t>
  </si>
  <si>
    <t>TRANSPORTE (      )</t>
  </si>
  <si>
    <t>ICMS, puxada ou comissão abaixo de 3% obrigatoriamente informar no campo observação abaixo</t>
  </si>
  <si>
    <t>Colunas4</t>
  </si>
  <si>
    <t>ESPECIARIAS &amp; GRÃOS</t>
  </si>
  <si>
    <t>PESO DA EMBALAGEM</t>
  </si>
  <si>
    <t>UNIDADE</t>
  </si>
  <si>
    <t xml:space="preserve">PREÇO POR KG </t>
  </si>
  <si>
    <t>TOTAL EMBALAGEM</t>
  </si>
  <si>
    <t>AIPO MARROM  25 KG</t>
  </si>
  <si>
    <t xml:space="preserve"> KG</t>
  </si>
  <si>
    <t>EM FALTA</t>
  </si>
  <si>
    <t>ALECRIM C/ ICMS 4% 25 KG</t>
  </si>
  <si>
    <t>ALECRIM C/ ICMS 12 % 25 KG</t>
  </si>
  <si>
    <t>ALFAZEMA AZUL C/ ICMS 4% 20 KG</t>
  </si>
  <si>
    <t>ALFAZEMA AZUL C/ ICMS 12 % 20 KG</t>
  </si>
  <si>
    <t>ALHO AREIA 16/26 25 KG - CHINES</t>
  </si>
  <si>
    <t>ALHO AREIA 16/26 25 KG - INDIANO</t>
  </si>
  <si>
    <t>ALHO EM PÓ 25 KG - CHINÊS</t>
  </si>
  <si>
    <t>ALHO EM PÓ 25 KG - INDIANO</t>
  </si>
  <si>
    <t>ALHO FLOCOS 20 KG</t>
  </si>
  <si>
    <t>ALHO FRITO 2 PCTS DE 10KG - 20 KG - CHINÊS</t>
  </si>
  <si>
    <t>ALHO GRANULADO 25 KG - CHINÊS</t>
  </si>
  <si>
    <t>ALHO GRANULADO 25 KG - INDIANO</t>
  </si>
  <si>
    <t>ALHO PORÓ 10 KG - IMPORTADO</t>
  </si>
  <si>
    <t xml:space="preserve">ALHO PORÓ 10 KG - NACIONAL </t>
  </si>
  <si>
    <t>AMACIANTE DE CARNE PÓ 10 KG</t>
  </si>
  <si>
    <t>AMORA BRANCA 10 KG</t>
  </si>
  <si>
    <t xml:space="preserve">ANIS ESTRELADO C/ICMS 4% 10 KG </t>
  </si>
  <si>
    <t xml:space="preserve">ANIS ESTRELADO C/ICMS 12% 10 KG </t>
  </si>
  <si>
    <t>BICARBONATO DE AMONIA 25 KG - NACIONAL</t>
  </si>
  <si>
    <t xml:space="preserve">BICARBONATO DE AMONIA 25 KG - IMPORTADO CHINÊS </t>
  </si>
  <si>
    <t xml:space="preserve">BICARBONATO DE SODIO  25 KG - IMPORTADO CHINÊS </t>
  </si>
  <si>
    <t>BICARBONATO DE SODIO  25 KG - NACIONAL - RAUDI</t>
  </si>
  <si>
    <t>BOLDO CHILENO 25 KG C/ICMS 4%</t>
  </si>
  <si>
    <t>BOLDO CHILENO 25 KG C/ICMS 12%</t>
  </si>
  <si>
    <t>CALDO DE BACON 10 KG</t>
  </si>
  <si>
    <t>CALDO DE CAMARÃO 10 KG</t>
  </si>
  <si>
    <t>CALDO DE CARNE 10 KG</t>
  </si>
  <si>
    <t>CALDO DE COSTELA 10 KG</t>
  </si>
  <si>
    <t>CALDO DE GALINHA 10 KG</t>
  </si>
  <si>
    <t>CALDO DE LEGUME 10 KG</t>
  </si>
  <si>
    <t>CALDO DE PEIXE 10 KG</t>
  </si>
  <si>
    <t>CAMOMILA NACIONAL C/ ICMS 7% 10 KG</t>
  </si>
  <si>
    <t>CAMOMILA NACIONAL C/ICMS 12% 10 KG</t>
  </si>
  <si>
    <t>CANELA CORTE 6 CM A - 20 KG - INDONESIA</t>
  </si>
  <si>
    <t>CANELA CORTE 6 CM A - 20 KG - VIETNÃ</t>
  </si>
  <si>
    <t>CANELA CORTE 6 CM A - 10 KG - VIETNÃ</t>
  </si>
  <si>
    <t>CANELA DE VELHO 10 KG - NACIONAL</t>
  </si>
  <si>
    <t>CANELA INTEIRA  25 KG - VIETNÃ</t>
  </si>
  <si>
    <t>CANELA PÓ PURA  10 KG  - VIETNÃ</t>
  </si>
  <si>
    <t>CANELA PÓ PURA PREMIUM 10 KG  - VIETNÃ</t>
  </si>
  <si>
    <t>CANELA QUEBRADA 25 KG - VIETNÃ</t>
  </si>
  <si>
    <t>CANELA QUEBRADA 25 KG - INDONESIA</t>
  </si>
  <si>
    <t>CAPIM LIMÃO 15 KG - NACIONAL</t>
  </si>
  <si>
    <t>CARDAMOMO EM PÓ 10 KG</t>
  </si>
  <si>
    <t xml:space="preserve">CARDAMOMO GRAO 25 KG </t>
  </si>
  <si>
    <t xml:space="preserve">CARDAMOMO GRAO 5 KG </t>
  </si>
  <si>
    <t>CARQUEJA AMARGA 10 KG - NACIONAL</t>
  </si>
  <si>
    <t>CARQUEJA DOCE 10 KG - NACIONAL</t>
  </si>
  <si>
    <t xml:space="preserve">CATUABA EM PÓ 10KG </t>
  </si>
  <si>
    <t>CAVALINHA 10 KG - NACIONAL</t>
  </si>
  <si>
    <t>CEBOLA ALHO E SALSA 10 KG</t>
  </si>
  <si>
    <t>CEBOLA CRISPY 15 KG</t>
  </si>
  <si>
    <t xml:space="preserve">CEBOLA EM PÓ 25 KG - INDIANA </t>
  </si>
  <si>
    <t>CEBOLA FLOCOS 14KG - INDIANA</t>
  </si>
  <si>
    <t xml:space="preserve">CEBOLA MEDIA ROXA 20 KG -  INDIANA  </t>
  </si>
  <si>
    <t>CEBOLA GRANULADA MÉDIA 20 KG - INDIANA</t>
  </si>
  <si>
    <t>CEBOLA GRANULADA MÉDIA 25 KG - INDIANA</t>
  </si>
  <si>
    <t>CEBOLA GRANULADA MIÚDA 20 KG - INDIANA</t>
  </si>
  <si>
    <t>CEBOLINHA FLOCOS IMPORTADA 10 KG - 4% ICMS</t>
  </si>
  <si>
    <t>CEBOLINHA FLOCOS IMPORTADA 10 KG - 12% ICMS</t>
  </si>
  <si>
    <t>CEBOLINHA NACIONAL 10 KG - 12% ICMS</t>
  </si>
  <si>
    <t>CENOURA 5 MM 20 KG - CHINÊS</t>
  </si>
  <si>
    <t>CENOURA 5 MM 25 KG - CHINÊS</t>
  </si>
  <si>
    <t>CHA VERDE NACIONAL 10 KG</t>
  </si>
  <si>
    <t>CHA VERDE IMPORTADO 10 KG - CHINA</t>
  </si>
  <si>
    <t>CHIMICHURRI C/ PIMENTA PREMIUM  10 KG</t>
  </si>
  <si>
    <t>CHIMICHURRI S/ PIMENTA PREMIUM  10 KG</t>
  </si>
  <si>
    <t>CHIMICHURRI C/ PIMENTA COMERCIAL 10 KG</t>
  </si>
  <si>
    <t>CHIMICHURRI S/ PIMENTA COMERCIAL 10 KG</t>
  </si>
  <si>
    <t>CHIMICHURRI DEFUMADO 10 KG</t>
  </si>
  <si>
    <t>CHIMICHURRI COM LIMÃO 10 KG</t>
  </si>
  <si>
    <t>COENTRO EM PÓ 10 KG</t>
  </si>
  <si>
    <t>COENTRO GRAO 4% ICMS 25 KG - ARGENTINO</t>
  </si>
  <si>
    <t>COENTRO GRAO 12% ICMS 25 KG - ARGENTINO</t>
  </si>
  <si>
    <t xml:space="preserve">COENTRO FOLHAS 10 KG - 7% ICMS </t>
  </si>
  <si>
    <t xml:space="preserve">COENTRO FOLHAS 10 KG - 12% ICMS </t>
  </si>
  <si>
    <t>COENTRO PARTIDO 25 KG - ARGENTINO</t>
  </si>
  <si>
    <t>COENTRO PARTIDO 25 KG 4% - ARGENTINO</t>
  </si>
  <si>
    <t>COENTRO PARTIDO 25 KG 12% - ARGENTINO</t>
  </si>
  <si>
    <t>COLORAL 25 KG - NACIONAL</t>
  </si>
  <si>
    <t xml:space="preserve">COMINHO GRAO 95% 25 KG C/ICMS 4% - INDIANO </t>
  </si>
  <si>
    <t xml:space="preserve">COMINHO GRAO 95% 25 KG C/ICMS 12% - INDIANO </t>
  </si>
  <si>
    <t xml:space="preserve">COMINHO GRAO 99% 25 KG C/ ICMS 4% - INDIANO </t>
  </si>
  <si>
    <t xml:space="preserve">COMINHO GRAO 99% 25 KG C/ ICMS 12%  - INDIANO </t>
  </si>
  <si>
    <t xml:space="preserve">COMINHO GRAO 99 100% 25 KG C/ ICMS 4% - INDIANO </t>
  </si>
  <si>
    <t xml:space="preserve">COMINHO GRAO 99 100% 25 KG C/ ICMS 12%  - INDIANO </t>
  </si>
  <si>
    <t xml:space="preserve">COMINHO PÓ 10 KG </t>
  </si>
  <si>
    <t xml:space="preserve">COMINHO COM PIMENTA EM PÓ 10 KG </t>
  </si>
  <si>
    <t>CRAVO EM PÓ 10 KG</t>
  </si>
  <si>
    <t>CRAVO GRAO 10 KG</t>
  </si>
  <si>
    <t>CRAVO GRAO 25 KG - NACIONAL</t>
  </si>
  <si>
    <t xml:space="preserve">CRAVO EM GRÃOS - CATADO 100% LIMPO 25 KG </t>
  </si>
  <si>
    <t>CREME DE CEBOLA 10 KG</t>
  </si>
  <si>
    <t>CURCUMA (AÇAFRÃO) PÓ 10 KG</t>
  </si>
  <si>
    <t>CURCUMA PÓ PURA 100% 10 KG</t>
  </si>
  <si>
    <t>CURCUMA RAIZ C/ ICMS 4% 25 KG</t>
  </si>
  <si>
    <t>CURCUMA RAIZ C/ ICMS 12 % 25 KG</t>
  </si>
  <si>
    <t>CURRY 10 KG</t>
  </si>
  <si>
    <t>DRY RUB 10 KG</t>
  </si>
  <si>
    <t>ENDRO SEMENTES C/ ICMS 4 % 25KG</t>
  </si>
  <si>
    <t>ENDRO SEMENTES C/ ICMS 12 % 25KG</t>
  </si>
  <si>
    <t xml:space="preserve">ERVA DOCE SELECIONADA - ESPANHOLA C/ ICMS 4% 25 KG </t>
  </si>
  <si>
    <t>ERVA DOCE SELECIONADA - ESPANHOLA C/ ICMS 12% 25 KG</t>
  </si>
  <si>
    <t xml:space="preserve">ERVA DOCE 25 KG - EGÍPCIA C/ 4% ICMS </t>
  </si>
  <si>
    <t xml:space="preserve">ERVA DOCE 25 KG - EGÍPCIA C/ 12% ICMS </t>
  </si>
  <si>
    <t>ERVA DOCE C/ ICMS 4% 25 KG - SIRIA</t>
  </si>
  <si>
    <t>ERVA DOCE C/ ICMS 12% 25 KG - SIRIA</t>
  </si>
  <si>
    <t>ERVAS FINAS 10 KG</t>
  </si>
  <si>
    <t>ERVILHA PARTIDA ARGENTINA 25 KG</t>
  </si>
  <si>
    <t>ESPINAFRE PÓ 20 KG</t>
  </si>
  <si>
    <t>ESPINAFRE PÓ 25 KG</t>
  </si>
  <si>
    <t>ESPINHEIRA SANTA 10 KG</t>
  </si>
  <si>
    <t>ESTRAGÃO 13 KG</t>
  </si>
  <si>
    <t>FEIJÃO BRANCO 25 KG</t>
  </si>
  <si>
    <t>FENO GREGO EM GRÃO 25 KG</t>
  </si>
  <si>
    <t>FENO GREGO EM PÓ KG</t>
  </si>
  <si>
    <t>FUMAÇA PÓ 25 KG</t>
  </si>
  <si>
    <t>FUNCHO C/ ICMS 4% 25 KG</t>
  </si>
  <si>
    <t>FUNCHO C/ ICMS 12% 25 KG</t>
  </si>
  <si>
    <t xml:space="preserve">FUNGHI SECO - PERUANO  10 KG </t>
  </si>
  <si>
    <t xml:space="preserve">FUNGHI SECO - PERUANO  20 KG </t>
  </si>
  <si>
    <t>GENGIBRE PÓ 10 KG</t>
  </si>
  <si>
    <t>GENGIBRE RAIZ C/ ICMS 4% 25 KG</t>
  </si>
  <si>
    <t>GENGIBRE RAIZ C/ ICMS 12% 25 KG</t>
  </si>
  <si>
    <t>GINKO BILOBA FOLHAS C/ ICMS 4% 25 KG</t>
  </si>
  <si>
    <t>GINKO BILOBA FOLHAS C/ ICMS 12% 25 KG</t>
  </si>
  <si>
    <t>GINKO BILOBA FOLHAS C/ ICMS 4% 50 KG</t>
  </si>
  <si>
    <t>GINKO BILOBA FOLHAS C/ ICMS 12% 50 KG</t>
  </si>
  <si>
    <t>GINKO BILOBA PÓ 10 KG</t>
  </si>
  <si>
    <t>GINSENG PÓ 10 KG</t>
  </si>
  <si>
    <t xml:space="preserve">GLUTAMATO MONOSSÓDICO 25 KG </t>
  </si>
  <si>
    <t>GRÃO DE BICO 8MM 25 KG</t>
  </si>
  <si>
    <t>GRÃO DE BICO 9MM 25 KG</t>
  </si>
  <si>
    <t>GRÃO DE BICO 12MM 25 KG</t>
  </si>
  <si>
    <t>HIBISCO QUEBRADO IMP NIGERIANO 25 KG C/ICMS 4%</t>
  </si>
  <si>
    <t>HIBISCO QUEBRADO IMP NIGERIANO 25 KG C/ICMS 12%</t>
  </si>
  <si>
    <t>HORTELÃ C/ICMS 4% 25 KG</t>
  </si>
  <si>
    <t>HORTELÃ C/ICMS 12% 25 KG</t>
  </si>
  <si>
    <t>LEMON PEPPER 10 KG</t>
  </si>
  <si>
    <t xml:space="preserve">LEMON PEPPER DEFUMADO 10 KG </t>
  </si>
  <si>
    <t>LENTILHA VERDE CANADENSE 45,36 KG</t>
  </si>
  <si>
    <t>LENTILHA VERMELHA CANADENSE 45,36 KG</t>
  </si>
  <si>
    <t>LENTILHA VERMELHA CANADENSE 25 KG</t>
  </si>
  <si>
    <t>LOURO EM PÓ 10 KG</t>
  </si>
  <si>
    <t xml:space="preserve">LOURO FOLHA 25 KG C/ICMS 4%  </t>
  </si>
  <si>
    <t xml:space="preserve">LOURO FOLHA 25 KG C/ ICMS 12% </t>
  </si>
  <si>
    <t xml:space="preserve">LOURO FOLHA 25 KG TURCO - C/ICMS 4%  </t>
  </si>
  <si>
    <t xml:space="preserve">LOURO FOLHA 25 KG TURCO - C/ ICMS 12% </t>
  </si>
  <si>
    <t xml:space="preserve">LOURO FOLHA ESPECIAL 25 KG C/ICMS 4%  </t>
  </si>
  <si>
    <t xml:space="preserve">LOURO FOLHA ESPECIAL 25 KG C/ ICMS 12% </t>
  </si>
  <si>
    <t>LOURO FOLHAS SELECIONADAS EM CX 10 KG - EGITO S/ICMS</t>
  </si>
  <si>
    <t xml:space="preserve">LOURO FOLHAS SELECIONADAS EM CX 10 KG - EGITO 4% ICMS </t>
  </si>
  <si>
    <t xml:space="preserve">LOURO FOLHAS SELECIONADAS EM CX 10 KG - EGITO 12% ICMS </t>
  </si>
  <si>
    <t>LOURO FOLHAS SELECIONADAS EM CX 20 KG - TURCO S/ICMS</t>
  </si>
  <si>
    <t xml:space="preserve">LOURO FOLHAS SELECIONADAS EM CX 20 KG - TURCO 4% ICMS </t>
  </si>
  <si>
    <t xml:space="preserve">LOURO FOLHAS SELECIONADAS EM CX 20 KG - TURCO 12% ICMS </t>
  </si>
  <si>
    <t>MANJERICAO C/ICMS 4% 25 KG</t>
  </si>
  <si>
    <t>MANJERICAO C/ICMS 12% 25 KG</t>
  </si>
  <si>
    <t>MANJERONA C/ICMS 4% 25 KG</t>
  </si>
  <si>
    <t>MANJERONA C/ICMS 12% 25 KG</t>
  </si>
  <si>
    <t>MARAPUAMA EM PÓ 10KG</t>
  </si>
  <si>
    <t>MELISSA LIPPIA 10 KG</t>
  </si>
  <si>
    <t xml:space="preserve">MOSTARDA AMARELA CANADENSE 45,36 KG </t>
  </si>
  <si>
    <t>MOSTARDA AMARELA PÓ 10 KG</t>
  </si>
  <si>
    <t>MULUNGU 15 KG</t>
  </si>
  <si>
    <t>NOZ MOSCADA BOLA INDONESIA 10 KG</t>
  </si>
  <si>
    <t xml:space="preserve">NOZ MOSCADA BOLA INDONESIA 25 KG </t>
  </si>
  <si>
    <t>NOZ MOSCADA PÓ 10 KG</t>
  </si>
  <si>
    <t>NOZ MOSCADA QUEBRADA INDIANA 25 KG</t>
  </si>
  <si>
    <t>ORA-PRO-NÓBIS FOLHAS 10 KG</t>
  </si>
  <si>
    <t xml:space="preserve">OREGANO BOLIVIANO 100% 15 KG 4% ICMS </t>
  </si>
  <si>
    <t xml:space="preserve">OREGANO BOLIVIANO 100% 15 KG 12% ICMS </t>
  </si>
  <si>
    <t>OREGANO EGIPCIO 12,5 KG 4% ICMS</t>
  </si>
  <si>
    <t>OREGANO EGIPCIO 12,5 KG 12% ICMS</t>
  </si>
  <si>
    <t>OREGANO EGIPCIO EM PÓ 10 KG</t>
  </si>
  <si>
    <t/>
  </si>
  <si>
    <t>OREGANO PERUANO 12,5 KG 4% ICMS</t>
  </si>
  <si>
    <t xml:space="preserve">OREGANO PERUANO 12,5 KG 12% ICMS </t>
  </si>
  <si>
    <t>OREGANO PERUANO (100% PURO) IMP. 10 KG 4% ICMS</t>
  </si>
  <si>
    <t xml:space="preserve">OREGANO PERUANO (100% PURO) IMP. 10 KG 12% ICMS </t>
  </si>
  <si>
    <t>OREGANO ARGENTINO 12,5 KG 4% ICMS</t>
  </si>
  <si>
    <t>OREGANO ARGENTINO 12,5 KG 12% ICMS</t>
  </si>
  <si>
    <t>PAPRICA ASTA 100 25 KG</t>
  </si>
  <si>
    <t>PAPRICA ASTA 100 10 KG</t>
  </si>
  <si>
    <t xml:space="preserve">PAPRICA DEFUMADA 10 KG </t>
  </si>
  <si>
    <t>PAPRICA DOCE 10 KG</t>
  </si>
  <si>
    <t>PAPRICA PICANTE 10 KG</t>
  </si>
  <si>
    <t>PAU TENENTE 10 KG</t>
  </si>
  <si>
    <t>PIMENTA BRANCA GRAO 10 KG</t>
  </si>
  <si>
    <t>PIMENTA BRANCA GRAO 25 KG</t>
  </si>
  <si>
    <t>PIMENTA BRANCA PÓ 10 KG</t>
  </si>
  <si>
    <t>PIMENTA CAIENA PÓ 10 KG</t>
  </si>
  <si>
    <t>PIMENTA CALABRESA FLOCOS 25 KG - CHINÊS</t>
  </si>
  <si>
    <t>PIMENTA CALABRESA PÓ 10 KG</t>
  </si>
  <si>
    <t>PIMENTA PRETA PÓ 10 KG</t>
  </si>
  <si>
    <t>PIMENTA PRETA GRAO 10 KG</t>
  </si>
  <si>
    <t>PIMENTA PRETA GRAO 25 KG</t>
  </si>
  <si>
    <t>PIMENTA PRETA QUEBRADINHA 30 KG</t>
  </si>
  <si>
    <t>PIMENTA ROSA 5 KG</t>
  </si>
  <si>
    <t>PIMENTAO VERDE 20 KG</t>
  </si>
  <si>
    <t>PIMENTAO VERMELHO 20 KG</t>
  </si>
  <si>
    <t>PSYLIUM HUSK 50% 10 KG</t>
  </si>
  <si>
    <t>PSYLIUM HUSK 60% 10 KG</t>
  </si>
  <si>
    <t>PSYLIUM HUSK 70% 10 KG</t>
  </si>
  <si>
    <t>PSYLIUM HUSK 80% 10 KG</t>
  </si>
  <si>
    <t>PSYLIUM HUSK 85% 10 KG</t>
  </si>
  <si>
    <t>SAL DE PARRILLA 25 KG</t>
  </si>
  <si>
    <t xml:space="preserve">SAL DE PARRILLA DEFUMADO 10 KG </t>
  </si>
  <si>
    <t>SAL DE PARRILLA COM CHIMICHURRI 10 KG</t>
  </si>
  <si>
    <t xml:space="preserve">SAL DE PARRILLA COM LEMON PEPPER 10 KG </t>
  </si>
  <si>
    <t>SAL DE PARRILLA COM LIMÃO 10 KG</t>
  </si>
  <si>
    <t xml:space="preserve">SAL ROSA GROSSO 10 KG </t>
  </si>
  <si>
    <t>SAL NEGRO FINO 10KG</t>
  </si>
  <si>
    <t xml:space="preserve">SAL MARINHO 25KG </t>
  </si>
  <si>
    <t>SALSA DESIDRATADA 10 KG 7% ICMS - NACIONAL</t>
  </si>
  <si>
    <t>SALSA DESIDRATADA 10 KG 12% ICMS - NACIONAL</t>
  </si>
  <si>
    <t xml:space="preserve">SALSA DESIDRATADA 25 KG C/ 4% ICMS - IMPORTADA QUALIDADE EUROPA </t>
  </si>
  <si>
    <t xml:space="preserve">SALSA DESIDRATADA 25 KG 12% ICMS - IMPORTADA QUALIDADE EUROPA </t>
  </si>
  <si>
    <t xml:space="preserve"> </t>
  </si>
  <si>
    <t>SALSA DESIDRATADA EM PÓ 10 KG - IMPORTADO</t>
  </si>
  <si>
    <t>SALVIA FLOCOS 20 KG COM ICMS 4%</t>
  </si>
  <si>
    <t>SALVIA FLOCOS 20 KG COM ICMS 12%</t>
  </si>
  <si>
    <t>SEGURELHA 25 KG C/ 4% ICMS</t>
  </si>
  <si>
    <t xml:space="preserve">SEGURELHA 25 KG 12% ICMS </t>
  </si>
  <si>
    <t>SENE FOLHAS C/ICMS 4% 25 KG</t>
  </si>
  <si>
    <t>SENE FOLHAS C/ICMS 12% 25 KG</t>
  </si>
  <si>
    <t>SHITAKE FATIADO C/ICMS 4% 14 KG</t>
  </si>
  <si>
    <t xml:space="preserve">SHITAKE FATIADO C/ICMS 12% 14 KG </t>
  </si>
  <si>
    <t xml:space="preserve">SHITAKE INTEIRO C/ ICMS 4% 14 KG  </t>
  </si>
  <si>
    <t xml:space="preserve">SHITAKE INTEIRO C/ICMS 12% 14 KG </t>
  </si>
  <si>
    <t xml:space="preserve">SHITAKE INTEIRO C/ ICMS 4% 15 KG  </t>
  </si>
  <si>
    <t xml:space="preserve">SHITAKE INTEIRO C/ICMS 12% 15 KG </t>
  </si>
  <si>
    <t xml:space="preserve">SHITAKE INTEIRO C/ ICMS 4% 16 KG  </t>
  </si>
  <si>
    <t xml:space="preserve">SHITAKE INTEIRO C/ICMS 12% 16 KG </t>
  </si>
  <si>
    <t>SOJA EM GRÃO 25 KG</t>
  </si>
  <si>
    <t>TEMPERO ANA MARIA 10 KG</t>
  </si>
  <si>
    <t>TEMPERO BAIANO COM PIMENTA 10 KG</t>
  </si>
  <si>
    <t>TEMPERO BAIANO SEM PIMENTA 10 KG</t>
  </si>
  <si>
    <t>TEMPERO CONQUISTA SOGRA 10 KG</t>
  </si>
  <si>
    <t>TEMPERO DO CHEF 10 KG</t>
  </si>
  <si>
    <t>TEMPERO FIT CARNE 10 KG</t>
  </si>
  <si>
    <t>TEMPERO FIT COMPLETO 10 KG</t>
  </si>
  <si>
    <t>TEMPERO FIT FRANGO 10 KG</t>
  </si>
  <si>
    <t>TEMPERO FIT NATURAL 10 KG</t>
  </si>
  <si>
    <t>TEMPERO FIT PEIXE 10 KG</t>
  </si>
  <si>
    <t>TEMPERO MINEIRO 10 KG</t>
  </si>
  <si>
    <t>TEMPERO ORANGE PEPPER 10 KG</t>
  </si>
  <si>
    <t>TEMPERO PARA FRANGO 10 KG</t>
  </si>
  <si>
    <t>TEMPERO PARA ARROZ E FRANGO 10 KG</t>
  </si>
  <si>
    <t>TEMPERO PARA FEIJÃO 10 KG</t>
  </si>
  <si>
    <t>TEMPERO PARANAENSE 10KG</t>
  </si>
  <si>
    <t>TEMPERO PEGA ESPOSA 10 KG</t>
  </si>
  <si>
    <t>TEMPERO PEGA MARIDO 10 KG</t>
  </si>
  <si>
    <t>TEMPERO TÁRTARO 10 KG</t>
  </si>
  <si>
    <t>TEMPERO TEMPERA TUDO 10 KG</t>
  </si>
  <si>
    <t>TEMPERO ZAHTAR 10 KG</t>
  </si>
  <si>
    <t>TOMATE FLOCOS DESIDRATADO 20 KG - CHINÊS</t>
  </si>
  <si>
    <t>TOMATE FLOCOS DESIDRATADO 10 KG - TURCO</t>
  </si>
  <si>
    <t>TOMILHO C/ICMS 4% 25 KG</t>
  </si>
  <si>
    <t>TOMILHO C/ICMS 12% 25 KG</t>
  </si>
  <si>
    <t>TRIBULUS PÓ 10 KG</t>
  </si>
  <si>
    <t>URUCUM 50 KG</t>
  </si>
  <si>
    <t xml:space="preserve">VINAGRETE 10KG </t>
  </si>
  <si>
    <t>ZIMBRO ALEMÃO 25 KG</t>
  </si>
  <si>
    <t>ZIMBRO PÓ 10 KG</t>
  </si>
  <si>
    <t>FARINÁCEOS, FRUTAS &amp; PANIFICAÇÃO</t>
  </si>
  <si>
    <t xml:space="preserve">ABACAXI CRISTALIZADO 5 KG </t>
  </si>
  <si>
    <t>5 KG</t>
  </si>
  <si>
    <t>ABACAXI DESIDRATADO GLACEADO 10 KG</t>
  </si>
  <si>
    <t>10 KG</t>
  </si>
  <si>
    <t>ÁCIDO CÍTRICO 10 KG</t>
  </si>
  <si>
    <t>ÁCIDO CÍTRICO 25 KG</t>
  </si>
  <si>
    <t>25 KG</t>
  </si>
  <si>
    <t>AÇAÍ EM PÓ 5 KG (5 PCT DE 1 KG)</t>
  </si>
  <si>
    <t xml:space="preserve">AÇUCAR DE COCO 10 KG </t>
  </si>
  <si>
    <t xml:space="preserve">10 KG </t>
  </si>
  <si>
    <t xml:space="preserve">AÇUCAR DE COCO 25 KG </t>
  </si>
  <si>
    <t xml:space="preserve">25 KG </t>
  </si>
  <si>
    <t xml:space="preserve">AÇUCAR DEMERARA 25 KG </t>
  </si>
  <si>
    <t>AÇUCAR MASCAVO 20 KG</t>
  </si>
  <si>
    <t>20 KG</t>
  </si>
  <si>
    <t xml:space="preserve">AÇUCAR REFINADO GRANULADO 25 KG </t>
  </si>
  <si>
    <t xml:space="preserve">ALBUMINA (CLARA DO OVO DESIDRATADA ) 5 KG </t>
  </si>
  <si>
    <t xml:space="preserve">5 KG </t>
  </si>
  <si>
    <t xml:space="preserve">ALBUMINA (CLARA DO OVO DESIDRATADA ) 10 KG </t>
  </si>
  <si>
    <t>AMEIXA C/ CAROÇO 110/132 10 KG - MORILLAS</t>
  </si>
  <si>
    <t>AMEIXA C/ CAROÇO 10 KG</t>
  </si>
  <si>
    <t xml:space="preserve">AMEIXA C/ CAROÇO 66/88 10 KG </t>
  </si>
  <si>
    <t xml:space="preserve">AMEIXA C/ CAROÇO 88/110 10 KG </t>
  </si>
  <si>
    <t>AMEIXA C/ CAROÇO 132/154 10 KG </t>
  </si>
  <si>
    <t xml:space="preserve">AMEIXA S/ CAROÇO 80/90 10 KG </t>
  </si>
  <si>
    <t xml:space="preserve">AMEIXA S/ CAROÇO 110/132 10 KG </t>
  </si>
  <si>
    <t xml:space="preserve">AMEIXA S/ CAROÇO 176/198 10 KG  </t>
  </si>
  <si>
    <t xml:space="preserve">AMEIXA S/ CAROÇO 88/110 10 KG </t>
  </si>
  <si>
    <t xml:space="preserve">AMEIXA S/ CAROÇO 70/80 10 KG </t>
  </si>
  <si>
    <t xml:space="preserve">AMEIXA S/ CAROÇO ELLIOT 10 KG </t>
  </si>
  <si>
    <t>AMENDOA CONFEITADA BRANCA 10 KG</t>
  </si>
  <si>
    <t>AMENDOA CONFEITADA COLORIDA 10 KG</t>
  </si>
  <si>
    <t>22,68 KG</t>
  </si>
  <si>
    <t xml:space="preserve">AMENDOA CRUA  10 KG  - ESPANHA - CALCONUT </t>
  </si>
  <si>
    <t xml:space="preserve">AMENDOA CRUA  10 KG - CHILENA  </t>
  </si>
  <si>
    <t>AMENDOA DEFUMADA 10 KG</t>
  </si>
  <si>
    <t xml:space="preserve">AMENDOA TORRADA E SALGADA 10 KG </t>
  </si>
  <si>
    <t>10KG</t>
  </si>
  <si>
    <t>AMENDOA TORRADA SEM SAL 10 KG</t>
  </si>
  <si>
    <t>AMENDOA LAMINADA 10 KG</t>
  </si>
  <si>
    <t>AMENDOIM CROCANTE BACON 10 KG</t>
  </si>
  <si>
    <t>AMENDOIM CROCANTE CHURRASCO 20 KG</t>
  </si>
  <si>
    <t>AMENDOIM CROCANTE MOSTARDA E MEL 10 KG</t>
  </si>
  <si>
    <t>AMENDOIM CROCANTE NATURAL 10 KG</t>
  </si>
  <si>
    <t>AMENDOIM CROCANTE NATURAL 20 KG</t>
  </si>
  <si>
    <t>AMENDOIM CROCANTE PICANTE 20 KG</t>
  </si>
  <si>
    <t>AMENDOIM CROCANTE SALSA E CEBOLA 20 KG</t>
  </si>
  <si>
    <t>AMENDOIM DOCE PRALINE 20 KG</t>
  </si>
  <si>
    <t>AMENDOIM JAPONÊS 20 KG</t>
  </si>
  <si>
    <t>AMENDOIM OVINHOS 10 KG</t>
  </si>
  <si>
    <t xml:space="preserve">AMENDOIM SEM PELE TORRADO SEM SAL 20 KG </t>
  </si>
  <si>
    <t>AMENDOIM SEM PELE TORRADO SALGADO 20 KG</t>
  </si>
  <si>
    <t xml:space="preserve">AMENDOIM GRAUDO COM PELE TORRADO SALGADO 20 KG </t>
  </si>
  <si>
    <t>ASHWAGANDHA EM PÓ PURA (GINSENG INDIANO) - 25KG</t>
  </si>
  <si>
    <t>ASHWAGANDHA EM PÓ PURA (GINSENG INDIANO) - 10 KG</t>
  </si>
  <si>
    <t>AVEIA FLOCOS FINOS 25 KG</t>
  </si>
  <si>
    <t>AVEIA FLOCOS GROSSOS 25 KG</t>
  </si>
  <si>
    <t xml:space="preserve">AVELÃ S/ CASCA 11/13 -TURCA 10 KG  </t>
  </si>
  <si>
    <t xml:space="preserve">AVELÃ S/ CASCA 13/15 -CHILE 10 KG  </t>
  </si>
  <si>
    <t>AVELÃ TORRADA SEM SAL - 10 KG</t>
  </si>
  <si>
    <t>BALA DE BANANA ZERO AÇUCAR 5 KG</t>
  </si>
  <si>
    <t>8 KG</t>
  </si>
  <si>
    <t>BANANA CHIPS CEBOLA E SALSA 12 KG  (30 PCT DE 400 GR)</t>
  </si>
  <si>
    <t>12 KG</t>
  </si>
  <si>
    <t>BANANA CHIPS DOCE AÇUCAR COM CANELA 12 KG  (30 PCT DE 400 GR)</t>
  </si>
  <si>
    <t>BANANA CHIPS OREGANO 12 KG (30 PCT DE 400 GR)</t>
  </si>
  <si>
    <t>BANANA CHIPS SALGADA 12 KG (30 PCT DE 400 GR)</t>
  </si>
  <si>
    <t>BANANINHA EM BARRA (ZERO AÇUCAR) 8 KG</t>
  </si>
  <si>
    <t>BANANINHA EM BARRA (ZERO AÇUCAR) 10 KG</t>
  </si>
  <si>
    <t>BANANA PASSA 10 KG</t>
  </si>
  <si>
    <t>BATATA DESIDRATADA EM FLOCOS 20KG</t>
  </si>
  <si>
    <t xml:space="preserve">BISCOITO DE ARROZ BBQ 5 KG </t>
  </si>
  <si>
    <t>BISCOITO DE ARROZ CEBOLA E SALSA  5 KG</t>
  </si>
  <si>
    <t>BISCOITO DE ARROZ PIMENTA  5 KG</t>
  </si>
  <si>
    <t xml:space="preserve">BISCOITO DE ARROZ QUEIJO 5 KG </t>
  </si>
  <si>
    <t xml:space="preserve">BISCOITO DE ARROZ TOMATE 5 KG </t>
  </si>
  <si>
    <t xml:space="preserve">BISCOITO DE MILHO CHURRASCO (BBQ) 8,50 KG </t>
  </si>
  <si>
    <t>8,50 KG</t>
  </si>
  <si>
    <t xml:space="preserve">BISCOITO DE MILHO CHURRASCO (BBQ) 6 KG </t>
  </si>
  <si>
    <t>6 KG</t>
  </si>
  <si>
    <t>BISCOITO DE MILHO PIMENTA 8,50 KG</t>
  </si>
  <si>
    <t xml:space="preserve">BLUEBERRY 11,34 KG </t>
  </si>
  <si>
    <t>11,34 KG</t>
  </si>
  <si>
    <t xml:space="preserve">CACAU PÓ ALCALINO (MB) 25 KG </t>
  </si>
  <si>
    <t xml:space="preserve">CACAU PÓ ALCALINO IMPORTADO INDONESIA 25 KG </t>
  </si>
  <si>
    <t>CASTANHA DE CAJU CARAMELIZADA 10 KG</t>
  </si>
  <si>
    <t>CASTANHA DE CAJU CARAMELIZADA COM AÇAÍ 10 KG</t>
  </si>
  <si>
    <t>CASTANHA DE CAJU CARAMELIZADA COM COCO 10 KG</t>
  </si>
  <si>
    <t>CASTANHA DE CAJU CARAMELIZADA COM MEL 10 KG</t>
  </si>
  <si>
    <t>CASTANHA DE CAJU CARAMELIZADA COM GERGELIM 20 KG</t>
  </si>
  <si>
    <t>CASTANHA DE CAJU CARAMELIZADA COM GERGELIM 10 KG</t>
  </si>
  <si>
    <t>CASTANHA DE CAJU CARAMELIZADA COM LEITE CONDENSADO 10 KG</t>
  </si>
  <si>
    <t>CASTANHA DE CAJU CARAMELIZADA COM MARACUJA 10 KG</t>
  </si>
  <si>
    <t>CASTANHA DE CAJU CARAMELIZADA COM CHOCOLATE 10 KG</t>
  </si>
  <si>
    <t>CASTANHA DE CAJU W1 CRUA 11,34 KG</t>
  </si>
  <si>
    <t xml:space="preserve">11,34 KG </t>
  </si>
  <si>
    <t>CASTANHA DE CAJU W1 TORRADA SEM SAL 11,34 KG</t>
  </si>
  <si>
    <t>CASTANHA DE CAJU W1 TORRADA E SALGADA 11,34 KG</t>
  </si>
  <si>
    <t>CASTANHA DE CAJU SLW1 TORRADA SEM SAL 11,34 KG</t>
  </si>
  <si>
    <t>CASTANHA DE CAJU SLW1 TORRADA E SALGADA 11,34 KG</t>
  </si>
  <si>
    <t xml:space="preserve">CASTANHA DE CAJU W3 TORRADA SEM SAL 11.34 KG </t>
  </si>
  <si>
    <t xml:space="preserve">CASTANHA DE CAJU W3 TORRADA E SALGADA 11,34 KG </t>
  </si>
  <si>
    <t>CASTANHA DE CAJU W4 CRUA 11,34 KG</t>
  </si>
  <si>
    <t xml:space="preserve">CASTANHA DE CAJU W4 TORRADA SEM SAL 11.34 KG </t>
  </si>
  <si>
    <t xml:space="preserve">CASTANHA DE CAJU W4 TORRADA E SALGADA 11,34 KG </t>
  </si>
  <si>
    <t xml:space="preserve">CASTANHA DO PARA LARGE 20 KG </t>
  </si>
  <si>
    <t xml:space="preserve">CASTANHA DO PARA MEDIA 20 KG </t>
  </si>
  <si>
    <t xml:space="preserve">CASTANHA DO PARA MIUDA 20 KG </t>
  </si>
  <si>
    <t>CASTANHA DO PARA QUEBRADA 20 KG</t>
  </si>
  <si>
    <t>CEREJA CURICO C/ CABO 6X1,65 KG</t>
  </si>
  <si>
    <t xml:space="preserve">9,90 KG </t>
  </si>
  <si>
    <t xml:space="preserve">CEREJA CURICO S/ CABO 6X1,8 KG </t>
  </si>
  <si>
    <t>10,80 KG</t>
  </si>
  <si>
    <t xml:space="preserve">CEREJA CURIFRUTT  S/ CABO 6X1,8 KG </t>
  </si>
  <si>
    <t>CEREJA GLACEADA 12,5 KG</t>
  </si>
  <si>
    <t>12,5 KG</t>
  </si>
  <si>
    <t>CEREJA GLACEADA 10 KG</t>
  </si>
  <si>
    <t xml:space="preserve">CHIA EM GRÃOS EXTRA  25 KG </t>
  </si>
  <si>
    <t>CHIPS DE SHITAKE 4 KG</t>
  </si>
  <si>
    <t>4 KG</t>
  </si>
  <si>
    <t>CLORELLA EM PÓ 10 KG</t>
  </si>
  <si>
    <t>COCO CHIPS COM PELE 5 KG</t>
  </si>
  <si>
    <t>COCO CHIPS SEM PELE 5 KG</t>
  </si>
  <si>
    <t>COCO CHIPS COM PELE 12 KG - 4 PCT 3KG</t>
  </si>
  <si>
    <t>COCO CHIPS SEM PELE 12 KG  - 4 PCT 3KG</t>
  </si>
  <si>
    <t>COCO FLOCOS 100% PURO 5KG - NACIONAL - COCO10</t>
  </si>
  <si>
    <t>COCO FLOCOS 100% PURO 10KG - NACIONAL - COCONUTRE</t>
  </si>
  <si>
    <t xml:space="preserve">COCO FLOCOS 100% PURO 20 KG - NACIONAL  - COCO LITORANEO </t>
  </si>
  <si>
    <t>COCO RALADO FINO 55% 10 KG</t>
  </si>
  <si>
    <t>COCO RALADO MEDIO 55% 10 KG</t>
  </si>
  <si>
    <t xml:space="preserve">COLAGENO HIDROLISADO 5 KG </t>
  </si>
  <si>
    <t xml:space="preserve">COLAGENO HIDROLISADO 10 KG </t>
  </si>
  <si>
    <t>COLAGENO HIDROLISADO SABOR LARANJA 5 KG</t>
  </si>
  <si>
    <t>COLAGENO HIDROLISADO SABOR LIMÃO 5 KG</t>
  </si>
  <si>
    <t>COLAGENO HIDROLISADO SABOR MORANGO 5 KG</t>
  </si>
  <si>
    <t xml:space="preserve">COUSCOUS MARROQUINO MEDIO - DARI 10 KG </t>
  </si>
  <si>
    <t xml:space="preserve">COUSCOUS MARROQUINO MEDIO - DARI 9 KG - 18 PCT DE 500G  </t>
  </si>
  <si>
    <t xml:space="preserve">9 KG </t>
  </si>
  <si>
    <t>CRANBERRY 11.34 KG - INTEIRO</t>
  </si>
  <si>
    <t xml:space="preserve">CRANBERRY 11.34 KG - FATIADO </t>
  </si>
  <si>
    <t>CREATINA MONOIDRATADA - 10 KG</t>
  </si>
  <si>
    <t>CREATINA MONOIDRATADA - 25 KG</t>
  </si>
  <si>
    <t xml:space="preserve">DAMASCO TURCO JUMBO - 15 KG - 3 PCT 5KG </t>
  </si>
  <si>
    <t>15 KG</t>
  </si>
  <si>
    <t xml:space="preserve">DAMASCO TURCO Nº 1 - 5 KG   </t>
  </si>
  <si>
    <t xml:space="preserve">DAMASCO TURCO Nº 2 - 12.5 KG   </t>
  </si>
  <si>
    <t>12,50 KG</t>
  </si>
  <si>
    <t xml:space="preserve">DAMASCO TURCO Nº 3 - 12.5 KG   </t>
  </si>
  <si>
    <t xml:space="preserve">DAMASCO TURCO Nº 4 - 12.5 KG   </t>
  </si>
  <si>
    <t>DETOX VERDE 5 KG</t>
  </si>
  <si>
    <t xml:space="preserve">ERVILHA COM WASABI 10 KG </t>
  </si>
  <si>
    <t>ERYTHRITOL CRISTAL 10 KG</t>
  </si>
  <si>
    <t>ERYTHRITOL CRISTAL 25 KG</t>
  </si>
  <si>
    <t xml:space="preserve">EXTRATO DE SOJA (OLVEBRA PSA) 10 KG </t>
  </si>
  <si>
    <t xml:space="preserve">EXTRATO DE SOJA MICRONIZADO - INABEL 20 KG </t>
  </si>
  <si>
    <t xml:space="preserve">EXTRATO DE SOJA (EXTRASOY PSA) - INABEL 20 KG </t>
  </si>
  <si>
    <t>FARELO DE AVEIA 25 KG</t>
  </si>
  <si>
    <t>FARINHA DE AMENDOA  10 KG  - CALCONUT</t>
  </si>
  <si>
    <t>FARINHA DE AMENDOA  11,34 KG  - SIERRA VALLEY</t>
  </si>
  <si>
    <t>FARINHA DE AMENDOA  11,34 KG  - PANOCHE CREEK</t>
  </si>
  <si>
    <t>FARINHA DE AMENDOIM 20 KG</t>
  </si>
  <si>
    <t>FARINHA DE AVEIA 25 KG</t>
  </si>
  <si>
    <t>FARINHA DE BANANA 10 KG</t>
  </si>
  <si>
    <t>FARINHA DE BERINJELA 10 KG</t>
  </si>
  <si>
    <t>FARINHA DE BETERRABA PURA 25 KG</t>
  </si>
  <si>
    <t>FARINHA DE CASTANHA DE CAJU 11,34 KG</t>
  </si>
  <si>
    <t>FARINHA DE CHIA 10 KG</t>
  </si>
  <si>
    <t>FARINHA DE COCO 10 KG - BRANCA</t>
  </si>
  <si>
    <t>FARINHA DE FEIJÃO BRANCO 10 KG</t>
  </si>
  <si>
    <t>FARINHA DE GRÃO DE BICO 10 KG</t>
  </si>
  <si>
    <t>FARINHA DE LINHAÇA DOURADA 10 KG</t>
  </si>
  <si>
    <t>FARINHA DE LINHAÇA MARROM 10 KG</t>
  </si>
  <si>
    <t>FARINHA DE MACA PERUANA 10 KG  - COMERCIAL</t>
  </si>
  <si>
    <t xml:space="preserve">FARINHA DE MACA NEGRA PERUANA 10 KG  </t>
  </si>
  <si>
    <t>FARINHA DE MARACUJA 10 KG</t>
  </si>
  <si>
    <t>FARINHA PANKO 15 KG</t>
  </si>
  <si>
    <t>FARINHA DE ROSCA (MARROCOS) 25 KG</t>
  </si>
  <si>
    <t>FARINHA DE UVA 10 KG</t>
  </si>
  <si>
    <t xml:space="preserve">FECULA DE BATATA 25 KG - NACIONAL </t>
  </si>
  <si>
    <t>FIBRA DE MAÇÃ 10 KG</t>
  </si>
  <si>
    <t xml:space="preserve">FIGO CRISTALIZADO 5 KG </t>
  </si>
  <si>
    <t>FRUTAS CRISTALIZADAS 10 KG - SICOLA</t>
  </si>
  <si>
    <t>FUBA MIMOSO  25 KG</t>
  </si>
  <si>
    <t xml:space="preserve">GELATINA SEM SABOR  5 KG </t>
  </si>
  <si>
    <t xml:space="preserve">GENGIBRE CRISTALIZADO 5 KG </t>
  </si>
  <si>
    <t xml:space="preserve">GERGELIM BRANCO DESPELICULADO 25 KG - NACIONAL </t>
  </si>
  <si>
    <t>GERGELIM BRANCO DESPELICULADO 25 KG  - IMPORTADO (INDIANO)</t>
  </si>
  <si>
    <t>GERGELIM NATURAL C/ CASCA 25 KG</t>
  </si>
  <si>
    <t xml:space="preserve">GERGELIM PRETO 25 KG - NACIONAL </t>
  </si>
  <si>
    <t>GERGELIM PRETO 25 KG - IMPORTADO</t>
  </si>
  <si>
    <t>GERGELIM TORRADO COM CASCA 10 KG</t>
  </si>
  <si>
    <t>GERGELIM TORRADO SEM CASCA 10 KG</t>
  </si>
  <si>
    <t>GIRASSOL SEM CASCA PEPITA 25 KG - IMPORTADO (BULGARIA)</t>
  </si>
  <si>
    <t>GIRASSOL SEM CASCA PEPITA 25 KG - IMPORTADO (ARGENTINA)</t>
  </si>
  <si>
    <t>GIRASSOL TORRADO COM SAL 10 KG</t>
  </si>
  <si>
    <t>GIRASSOL TORRADO SEM SAL 10 KG</t>
  </si>
  <si>
    <t xml:space="preserve">GLUCOMANNAN PÓ 25KG </t>
  </si>
  <si>
    <t xml:space="preserve">GOJI BERRY 10 KG </t>
  </si>
  <si>
    <t>GOMA XANTANA 200 MESH - 10 KG</t>
  </si>
  <si>
    <t>GOMA XANTANA 200 MESH - 25 KG</t>
  </si>
  <si>
    <t>GUARANA EM PO 10 KG</t>
  </si>
  <si>
    <t>GUARANA EM PO 5 KG</t>
  </si>
  <si>
    <t>JACA DESIDRATADA CHIPS 7KG</t>
  </si>
  <si>
    <t>7 KG</t>
  </si>
  <si>
    <t xml:space="preserve">KIWI GLACEADO 10 KG </t>
  </si>
  <si>
    <t xml:space="preserve">KIWI CHIPS 6 KG </t>
  </si>
  <si>
    <t xml:space="preserve">LARANJA (EM RODELAS) DESIDRATADA 8KG </t>
  </si>
  <si>
    <t xml:space="preserve">LARANJA (EM TIRAS) CRISTALIZADA 5 KG </t>
  </si>
  <si>
    <t xml:space="preserve">LEITE DE COCO EM PO ( VEGANO ) 15 KG </t>
  </si>
  <si>
    <t xml:space="preserve">LEITE DE COCO EM PO 15 KG </t>
  </si>
  <si>
    <t>LEVEDURA NUTRICIONAL EM FLOCOS 25 KG</t>
  </si>
  <si>
    <t>LIMÃO (EM RODELAS) DESIDRATADO 8 KG</t>
  </si>
  <si>
    <t>LIMÃO (EM TIRAS) SICILIANO CRISTALIZADO 5 KG</t>
  </si>
  <si>
    <t xml:space="preserve">LINHAÇA DOURADA 25 KG </t>
  </si>
  <si>
    <t>LINHAÇA MARROM 25 KG</t>
  </si>
  <si>
    <t>MAÇÃ CHIPS GOMOS 9 KG</t>
  </si>
  <si>
    <t>9 KG</t>
  </si>
  <si>
    <t>MAÇÃ DESIDRATADA RODELAS 10 KG</t>
  </si>
  <si>
    <t>MAÇÃ PARA CHÁ 10 KG</t>
  </si>
  <si>
    <t>MACADAMIA TORRADA E SALGADA 10 KG A VÁCUO</t>
  </si>
  <si>
    <t>MACADAMIA TORRADA SEM SAL 10 KG A VÁCUO</t>
  </si>
  <si>
    <t>MALTITOL CRYSTAL MESH 20/40 IMP. 25 KG</t>
  </si>
  <si>
    <t>MALTITOL CRYSTAL MESH 20/40 IMP. 10 KG</t>
  </si>
  <si>
    <t>MALTODEXTRINA 25KG</t>
  </si>
  <si>
    <t>MILHO TORRADO SALGADO 18 KG - SOL DE ALBA</t>
  </si>
  <si>
    <t>18 KG</t>
  </si>
  <si>
    <t>MILHO TORRADO SALGADO 10 KG - MERAY</t>
  </si>
  <si>
    <t>MILHO TORRADO MOSTARDA E MEL 18 KG - SOL DE ALBA</t>
  </si>
  <si>
    <t>MILHO TORRADO MOSTARDA E MEL 10 KG - 4 PCT 2,5KG  - SOL DE ALBA</t>
  </si>
  <si>
    <t>MILHO TORRADO MOSTARDA E MEL 20 KG - PEPITO</t>
  </si>
  <si>
    <t>MILHO TORRADO MOSTARDA E MEL 10 KG - MERAY</t>
  </si>
  <si>
    <t xml:space="preserve">MANGA SECA DESIDRATADA (SEM AÇÚCAR) 10KG </t>
  </si>
  <si>
    <t xml:space="preserve">MIX DE FRUTAS (DESIDRATADAS) 10 KG  </t>
  </si>
  <si>
    <t xml:space="preserve">MIX DE FRUTAS VERMELHAS (DESIDRATADAS) 10 KG  </t>
  </si>
  <si>
    <t xml:space="preserve">MIX DE FRUTAS TROPICAL CHIPS  5 KG </t>
  </si>
  <si>
    <t xml:space="preserve">MIX DE FRUTAS TROPICAL CHIPS COM TAMARA  5 KG </t>
  </si>
  <si>
    <t xml:space="preserve">MIX DE FRUTAS TROPICAL CHIPS COM FIGO 5 KG </t>
  </si>
  <si>
    <t xml:space="preserve">MIX AGRIDOCE 10 KG  </t>
  </si>
  <si>
    <t xml:space="preserve">MIX NUTS 10 KG </t>
  </si>
  <si>
    <t>MIX ORIGINAL 10 KG</t>
  </si>
  <si>
    <t>MIX SEMENTES 10 KG</t>
  </si>
  <si>
    <t>MIX TROPICAL 10 KG</t>
  </si>
  <si>
    <t>MIX TROPICAL SOLAR SEM AÇUCAR 5 KG</t>
  </si>
  <si>
    <t xml:space="preserve">MIX ANTI STRESS 10 KG </t>
  </si>
  <si>
    <t>MIX DE VEGETAIS TRADICIONAL 5 KG</t>
  </si>
  <si>
    <t>MIX DE VEGETAIS PREMIUM 5 KG</t>
  </si>
  <si>
    <t>MIX DE VEGETAIS AGRIDOCE PREMIUM 5 KG</t>
  </si>
  <si>
    <t xml:space="preserve">MORANGO GLACEADO 10 KG </t>
  </si>
  <si>
    <t xml:space="preserve">MORANGO CHIPS 5 KG </t>
  </si>
  <si>
    <t>NOZES COM CASCA 36+  8 KG CHILENA</t>
  </si>
  <si>
    <t>NOZES MARIPOSA EXTRA LIGHT 80/20 11 KG - CHILE  - ANAKENA</t>
  </si>
  <si>
    <t>11 KG</t>
  </si>
  <si>
    <t>NOZES MARIPOSA EXTRA LIGHT 70/30 10 KG - CHILE  - ANAKENA</t>
  </si>
  <si>
    <t>NOZES MARIPOSA EXTRA LIGHT 80/20 10 KG - CHILE  - CHILEFOOD</t>
  </si>
  <si>
    <t>NOZES MARIPOSA LIGHT 90/10 10 KG - CHILE - FRUTEXSA</t>
  </si>
  <si>
    <t>NOZES MARIPOSA EXTRA LIGHT  80/20 10 KG - CHINESA</t>
  </si>
  <si>
    <t>NOZES PECAN INTEIRA 10 KG</t>
  </si>
  <si>
    <t xml:space="preserve">NOZES PECAN QUEBRADA 10 KG </t>
  </si>
  <si>
    <t xml:space="preserve">NOZES QUARTZ LIGHT 10 KG - ARGENTINA </t>
  </si>
  <si>
    <t>NOZES  QUARTZ EXTRA LIGHT 12 KG - CHILE - ANAKENA</t>
  </si>
  <si>
    <t xml:space="preserve">NOZES  QUARTZ EXTRA LIGHT 10 KG - CHILE - FRUTEXSA </t>
  </si>
  <si>
    <t>NOZES  QUARTZ EXTRA LIGHT 10 KG - CHINESA</t>
  </si>
  <si>
    <t xml:space="preserve">NOZES QUARTILHOS LIGHT 13,61 KG - EUA </t>
  </si>
  <si>
    <t>13,61 KG</t>
  </si>
  <si>
    <t>NOZES QUARTILHOS EXTRA LIGHT 10 KG - CHINESA</t>
  </si>
  <si>
    <t>NOZES QUARTILHOS  LIGHT 10 KG - CHINESA</t>
  </si>
  <si>
    <t>NOZES QUARTILHOS EXTRA LIGHT 10 KG - CHILE- FRUTEXSA</t>
  </si>
  <si>
    <t xml:space="preserve">PISTACHE T/S 10 KG - IRANIANO </t>
  </si>
  <si>
    <t>PISTACHE T/S 10 KG - AMERICANO</t>
  </si>
  <si>
    <t>PISTACHE CRU INTEIRO - 10 KG - IRANIANO - IRNUTS</t>
  </si>
  <si>
    <t>PISTACHE CRU INTEIRO - 10 KG - IRANIANO - REGAL</t>
  </si>
  <si>
    <t xml:space="preserve">PISTACHE CRU INTEIRO - 10 KG - AMERICANO - STARLINE </t>
  </si>
  <si>
    <t>PISTACHE CRU INTEIRO - 10 KG - AMERICANO - HASATA</t>
  </si>
  <si>
    <t>PISTACHE CRU INTEIRO - 10 KG - AMERICANO - REGAL</t>
  </si>
  <si>
    <t xml:space="preserve">PISTACHE CRU METADES - 10 KG - AMERICANO </t>
  </si>
  <si>
    <t xml:space="preserve">PISTACHE CRU METADES 10 KG - IRANIANO - IRNUTS </t>
  </si>
  <si>
    <t>POLVILHO AZEDO 25 KG</t>
  </si>
  <si>
    <t>POLVILHO DOCE (FECULA DE MANDIOCA) 25 KG</t>
  </si>
  <si>
    <t>POLVILHO DOCE GOMA 25 KG</t>
  </si>
  <si>
    <t>PROTEÍNA DE SOJA NATURAL (MARSUL) 15 KG</t>
  </si>
  <si>
    <t>PROTEÍNA DE SOJA NATURAL EM PÓ (MARSUL) 20 KG</t>
  </si>
  <si>
    <t>PROTEÍNA DE SOJA EM PÓ FINO (MARSUL) 20 KG</t>
  </si>
  <si>
    <t>PROTEÍNA DE SOJA CARAMELO (MARSUL) 15 KG</t>
  </si>
  <si>
    <t>PROTEÍNA DE SOJA TEXTURIZADA SABOR BACON 10 KG</t>
  </si>
  <si>
    <t>QUINUA FLOCOS 25KG -  PERUANA IMP.</t>
  </si>
  <si>
    <t xml:space="preserve">QUINUA FLOCOS 20KG - NACIONAL </t>
  </si>
  <si>
    <t xml:space="preserve">QUINUA GRAO BRANCA 25 KG  - NACIONAL </t>
  </si>
  <si>
    <t>QUINUA GRAO BRANCA 25 KG  - PERUANA IMP.</t>
  </si>
  <si>
    <t>QUINUA GRAO PRETA 25 KG  - PERUANA IMP.</t>
  </si>
  <si>
    <t>QUINUA GRAO VERMELHA 25 KG  - PERUANA IMP.</t>
  </si>
  <si>
    <t>QUINUA GRAO MIX 25 KG  - PERUANA IMP.</t>
  </si>
  <si>
    <t>SAGU 25 KG</t>
  </si>
  <si>
    <t>SEMENTE DE ABOBORA SEM CASCA CRUA 25 KG - PEPITA (AA)</t>
  </si>
  <si>
    <t>SEMENTE DE ABOBORA SEM CASCA CRUA 25 KG - PEPITA (A)</t>
  </si>
  <si>
    <t>SEMENTE DE ABOBORA SEM CASCA TORRADA E SALGADA 10 KG - PEPITA (AA)</t>
  </si>
  <si>
    <t>SEMENTE DE ABOBORA SEM CASCA TORRADA SEM SAL 10 KG - PEPITA (AA)</t>
  </si>
  <si>
    <t xml:space="preserve">SEMENTE DE ABOBORA COM CASCA CRUA 25 KG </t>
  </si>
  <si>
    <t>SEMENTE DE ABOBORA COM CASCA TORRADA E SALGADA 10 KG</t>
  </si>
  <si>
    <t>SPIRULINA EM PÓ 10 KG</t>
  </si>
  <si>
    <t>SPIRULINA EM PÓ 20 KG</t>
  </si>
  <si>
    <t>TAMARA FRESCA JUMBO - 5 KG - ISRAEL  C/ICMS 4%</t>
  </si>
  <si>
    <t>TAMARA FRESCA JUMBO - 5 KG - ISRAEL  C/ICMS 12%</t>
  </si>
  <si>
    <t xml:space="preserve">TAMARA FRESCA LARGE - 5 KG - ISRAEL </t>
  </si>
  <si>
    <t>TAMARA SEM CAROÇO 5 KG - EL MONAGUILLO</t>
  </si>
  <si>
    <t xml:space="preserve">TAMARA SEM CAROÇO 5 KG - ROYAL PALM </t>
  </si>
  <si>
    <t>TAMARA COM CAROÇO EM BANDEJA - 25 X 200G - 5KG</t>
  </si>
  <si>
    <t>TAPIOCA GRANULADA 25 KG</t>
  </si>
  <si>
    <t>TRIGO PARA KIBE (MARROCOS) - 25 KG</t>
  </si>
  <si>
    <t>UVA PASSA BRANCA 10 KG - IRANIANA</t>
  </si>
  <si>
    <t>UVA PASSA BRANCA SUL AFRICANA  12,5 KG</t>
  </si>
  <si>
    <t>UVA PASSA BRANCA SUL AFRICANA  CHOICE SELECIONADA 12,5 KG</t>
  </si>
  <si>
    <t xml:space="preserve">UVA PASSA PRETA ARGENTINA - 10 KG </t>
  </si>
  <si>
    <t>UVA PASSA PRETA UZBEQUISTÃO -  10 KG</t>
  </si>
  <si>
    <t xml:space="preserve">UVA PASSA PRETA ARGENTINA GLEBA - 10 KG </t>
  </si>
  <si>
    <t>XEREM DE AMENDOIM 20 KG</t>
  </si>
  <si>
    <t xml:space="preserve">XEREM DE CAJU G2T 11,34 KG </t>
  </si>
  <si>
    <t>XEREM DE CAJU X2T 11,34 KG</t>
  </si>
  <si>
    <t xml:space="preserve">XILITOL (CRYSTAL) MESH 12/26 - 25 KG </t>
  </si>
  <si>
    <t xml:space="preserve">XILITOL (CRYSTAL) MESH 12/26 - 10 KG </t>
  </si>
  <si>
    <t xml:space="preserve">WHEY PROTEIN CONCENTRADO 80% - 5 KG </t>
  </si>
  <si>
    <t xml:space="preserve">WHEY PROTEIN CONCENTRADO 80% - 10 KG </t>
  </si>
  <si>
    <t>TABELA N° 124</t>
  </si>
  <si>
    <t>BOLDO CHILENO 12 KG C/ICMS 4%</t>
  </si>
  <si>
    <t>BOLDO CHILENO 12 KG C/ICMS 12%</t>
  </si>
  <si>
    <t>ERVA DOCE SORTEX 25KG C/ ICMS 4 % - IMPORTADA QUALIDADE EUROPA</t>
  </si>
  <si>
    <t>ERVA DOCE SORTEX 25KG C/ ICMS 12 % - IMPORTADA QUALIDADE EUROPA</t>
  </si>
  <si>
    <t xml:space="preserve">HIBISCO FLOR  20 KG C/ICMS 4%   </t>
  </si>
  <si>
    <t xml:space="preserve">HIBISCO FLOR  20 KG C/ICMS 12% </t>
  </si>
  <si>
    <t xml:space="preserve">HIBISCO FLOR  25 KG C/ICMS 4%   </t>
  </si>
  <si>
    <t xml:space="preserve">HIBISCO FLOR  25 KG C/ICMS 12% </t>
  </si>
  <si>
    <t xml:space="preserve">PIMENTA JAMAICA EM GRAOS NAC 25 KG </t>
  </si>
  <si>
    <t>PIMENTA JAMAICA PÓ NAC 10 KG</t>
  </si>
  <si>
    <t>SAL REFINADO 25 KG</t>
  </si>
  <si>
    <t xml:space="preserve">SALSA DESIDRATADA 25 KG C/ 4% ICMS - IMPORTADA </t>
  </si>
  <si>
    <t xml:space="preserve">SALSA DESIDRATADA 25 KG 12% ICMS - IMPORTADA </t>
  </si>
  <si>
    <t>TEMPERO DU GUEDES 10 KG</t>
  </si>
  <si>
    <t xml:space="preserve">AMEIXA S/ CAROÇO 60/70 10 KG </t>
  </si>
  <si>
    <t>AMENDOA CRUA  22.68 KG U.S.A</t>
  </si>
  <si>
    <t xml:space="preserve">BANANINHA CRISTALIZADA 5 KG </t>
  </si>
  <si>
    <t xml:space="preserve">COUSCOUS MARROQUINO MEDIO - DARI 5 KG </t>
  </si>
  <si>
    <t xml:space="preserve">GLUTAMINA 05 KG </t>
  </si>
  <si>
    <t>05 KG</t>
  </si>
  <si>
    <t>SAL ROSA FINO 10 KG</t>
  </si>
  <si>
    <t xml:space="preserve">BOLDO CHILENO 12 KG </t>
  </si>
  <si>
    <t>ENDRO SEMENTES  25 KG</t>
  </si>
  <si>
    <t xml:space="preserve">ERVA DOCE SELECIONADA - ESPANHOLA  25 KG </t>
  </si>
  <si>
    <t>ERVA DOCE SORTEX 25KG  - IMPORTADA QUALIDADE EUROPA</t>
  </si>
  <si>
    <t>ERVA DOCE  25 KG - SIRIA</t>
  </si>
  <si>
    <t xml:space="preserve">ANIS ESTRELADO 10 KG </t>
  </si>
  <si>
    <t xml:space="preserve">BOLDO CHILENO 25 KG </t>
  </si>
  <si>
    <t>COENTRO GRAO  25 KG - ARGENTINO</t>
  </si>
  <si>
    <t xml:space="preserve">ERVA DOCE 25 KG - EGÍPCIA </t>
  </si>
  <si>
    <t xml:space="preserve">HIBISCO FLOR  20 KG  </t>
  </si>
  <si>
    <t xml:space="preserve">HIBISCO FLOR  25 KG  </t>
  </si>
  <si>
    <t xml:space="preserve">HIBISCO QUEBRADO IMP NIGERIANO 25 KG </t>
  </si>
  <si>
    <t>HORTELÃ 25 KG</t>
  </si>
  <si>
    <t xml:space="preserve">LOURO FOLHA 25 KG </t>
  </si>
  <si>
    <t xml:space="preserve">LOURO FOLHA 25 KG  TURCO - </t>
  </si>
  <si>
    <t xml:space="preserve">LOURO FOLHA ESPECIAL 25 KG </t>
  </si>
  <si>
    <t>MANJERICAO 25 KG</t>
  </si>
  <si>
    <t>MANJERONA 25 KG</t>
  </si>
  <si>
    <t xml:space="preserve">OREGANO BOLIVIANO 100%  15 KG </t>
  </si>
  <si>
    <t xml:space="preserve">OREGANO EGIPCIO 12,5 KG  </t>
  </si>
  <si>
    <t xml:space="preserve">OREGANO ARGENTINO 12,5 KG  </t>
  </si>
  <si>
    <t xml:space="preserve">SALSA DESIDRATADA 25 KG - IMPORTADA </t>
  </si>
  <si>
    <t xml:space="preserve">SALSA DESIDRATADA 25 KG - IMPORTADA QUALIDADE EUROPA </t>
  </si>
  <si>
    <t xml:space="preserve">SEGURELHA 25 KG </t>
  </si>
  <si>
    <t>SENE FOLHAS 25 KG</t>
  </si>
  <si>
    <t>TOMILHO  25 KG</t>
  </si>
  <si>
    <t>ALECRIM 25 KG</t>
  </si>
  <si>
    <t>ALFAZEMA AZUL 20 KG</t>
  </si>
  <si>
    <t>CAMOMILA NACIONAL 10 KG</t>
  </si>
  <si>
    <t xml:space="preserve">COMINHO GRAO 95% 25 KG  - INDIANO </t>
  </si>
  <si>
    <t xml:space="preserve">COMINHO GRAO 99% 25 KG  - INDIANO </t>
  </si>
  <si>
    <t xml:space="preserve">COMINHO GRAO 99 100% 25 KG - INDIANO </t>
  </si>
  <si>
    <t>CURCUMA RAIZ 25 KG</t>
  </si>
  <si>
    <t>FUNCHO 25 KG</t>
  </si>
  <si>
    <t>GENGIBRE RAIZ 25 KG</t>
  </si>
  <si>
    <t>GINKO BILOBA FOLHAS 25 KG</t>
  </si>
  <si>
    <t>GINKO BILOBA FOLHAS 50 KG</t>
  </si>
  <si>
    <t xml:space="preserve">OREGANO PERUANO 12,5 KG </t>
  </si>
  <si>
    <t xml:space="preserve">OREGANO PERUANO (100% PURO) IMP. 10 KG </t>
  </si>
  <si>
    <t>SALSA DESIDRATADA 10 KG - NACIONAL</t>
  </si>
  <si>
    <t xml:space="preserve">CEBOLINHA FLOCOS IMPORTADA 10 KG - </t>
  </si>
  <si>
    <t xml:space="preserve">CEBOLINHA NACIONAL 10 KG  - </t>
  </si>
  <si>
    <t xml:space="preserve">COENTRO FOLHAS 10 KG - </t>
  </si>
  <si>
    <t xml:space="preserve">SALVIA FLOCOS 20 KG </t>
  </si>
  <si>
    <t xml:space="preserve">TAMARA FRESCA JUMBO - 5 KG - ISRAEL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</si>
</sst>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d/mmm"/>
    <numFmt numFmtId="165" formatCode="_-* #,##0.00_-;\-* #,##0.00_-;_-* \-??_-;_-@_-"/>
    <numFmt numFmtId="166" formatCode="&quot;R$&quot;\ #,##0.00"/>
  </numFmts>
  <fonts count="2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1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F2F2F2"/>
        <bgColor rgb="FFFFFFCC"/>
      </patternFill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4">
    <xf numFmtId="0" fontId="0" fillId="0" borderId="0"/>
    <xf numFmtId="165" fontId="5" fillId="0" borderId="0" applyBorder="0" applyProtection="0"/>
    <xf numFmtId="44" fontId="5" fillId="0" borderId="0" applyFont="0" applyFill="0" applyBorder="0" applyAlignment="0" applyProtection="0"/>
    <xf numFmtId="0" fontId="1" fillId="0" borderId="0"/>
  </cellStyleXfs>
  <cellXfs count="147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165" fontId="3" fillId="0" borderId="0" xfId="0" applyNumberFormat="1" applyFont="1"/>
    <xf numFmtId="0" fontId="0" fillId="0" borderId="4" xfId="0" applyBorder="1" applyAlignment="1">
      <alignment horizontal="center"/>
    </xf>
    <xf numFmtId="0" fontId="0" fillId="0" borderId="4" xfId="0" applyBorder="1"/>
    <xf numFmtId="0" fontId="8" fillId="0" borderId="0" xfId="0" applyFont="1" applyAlignment="1">
      <alignment horizontal="center"/>
    </xf>
    <xf numFmtId="0" fontId="0" fillId="0" borderId="1" xfId="1" applyNumberFormat="1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66" fontId="6" fillId="0" borderId="1" xfId="1" applyNumberFormat="1" applyFont="1" applyBorder="1" applyAlignment="1" applyProtection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6" fillId="0" borderId="1" xfId="0" applyFont="1" applyBorder="1"/>
    <xf numFmtId="0" fontId="6" fillId="0" borderId="0" xfId="0" applyFont="1"/>
    <xf numFmtId="164" fontId="4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166" fontId="6" fillId="0" borderId="0" xfId="1" applyNumberFormat="1" applyFont="1" applyBorder="1" applyAlignment="1" applyProtection="1">
      <alignment horizontal="center" vertical="center"/>
    </xf>
    <xf numFmtId="0" fontId="7" fillId="0" borderId="1" xfId="1" applyNumberFormat="1" applyFont="1" applyBorder="1" applyAlignment="1" applyProtection="1">
      <alignment horizontal="center" vertical="center"/>
    </xf>
    <xf numFmtId="0" fontId="7" fillId="0" borderId="0" xfId="0" applyFont="1"/>
    <xf numFmtId="44" fontId="9" fillId="0" borderId="0" xfId="2" applyFont="1" applyFill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7" fillId="0" borderId="2" xfId="1" applyNumberFormat="1" applyFont="1" applyBorder="1" applyAlignment="1" applyProtection="1">
      <alignment horizontal="center" vertical="center"/>
    </xf>
    <xf numFmtId="0" fontId="0" fillId="0" borderId="11" xfId="0" applyBorder="1" applyAlignment="1">
      <alignment horizontal="center"/>
    </xf>
    <xf numFmtId="0" fontId="0" fillId="0" borderId="5" xfId="1" applyNumberFormat="1" applyFont="1" applyBorder="1" applyAlignment="1">
      <alignment horizontal="center" vertical="center"/>
    </xf>
    <xf numFmtId="166" fontId="0" fillId="0" borderId="5" xfId="0" applyNumberFormat="1" applyBorder="1" applyAlignment="1">
      <alignment horizontal="center" vertical="center"/>
    </xf>
    <xf numFmtId="166" fontId="6" fillId="0" borderId="5" xfId="1" applyNumberFormat="1" applyFont="1" applyBorder="1" applyAlignment="1" applyProtection="1">
      <alignment horizontal="center" vertical="center"/>
    </xf>
    <xf numFmtId="0" fontId="7" fillId="0" borderId="12" xfId="1" applyNumberFormat="1" applyFont="1" applyBorder="1" applyAlignment="1" applyProtection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6" fillId="0" borderId="5" xfId="0" applyFont="1" applyBorder="1"/>
    <xf numFmtId="0" fontId="6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44" fontId="9" fillId="3" borderId="1" xfId="2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/>
    </xf>
    <xf numFmtId="0" fontId="6" fillId="0" borderId="12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8" fillId="0" borderId="3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12" fillId="4" borderId="15" xfId="3" applyFont="1" applyFill="1" applyBorder="1" applyAlignment="1">
      <alignment horizontal="centerContinuous"/>
    </xf>
    <xf numFmtId="0" fontId="13" fillId="4" borderId="15" xfId="3" applyFont="1" applyFill="1" applyBorder="1" applyAlignment="1">
      <alignment horizontal="centerContinuous"/>
    </xf>
    <xf numFmtId="0" fontId="14" fillId="4" borderId="15" xfId="3" applyFont="1" applyFill="1" applyBorder="1" applyAlignment="1">
      <alignment horizontal="centerContinuous"/>
    </xf>
    <xf numFmtId="0" fontId="13" fillId="4" borderId="16" xfId="3" applyFont="1" applyFill="1" applyBorder="1"/>
    <xf numFmtId="0" fontId="15" fillId="0" borderId="0" xfId="3" applyFont="1"/>
    <xf numFmtId="0" fontId="13" fillId="0" borderId="0" xfId="3" applyFont="1" applyAlignment="1">
      <alignment horizontal="center"/>
    </xf>
    <xf numFmtId="0" fontId="14" fillId="0" borderId="0" xfId="3" applyFont="1" applyAlignment="1">
      <alignment horizontal="center"/>
    </xf>
    <xf numFmtId="0" fontId="13" fillId="0" borderId="17" xfId="3" applyFont="1" applyBorder="1"/>
    <xf numFmtId="0" fontId="1" fillId="5" borderId="16" xfId="3" applyFill="1" applyBorder="1"/>
    <xf numFmtId="0" fontId="1" fillId="0" borderId="0" xfId="3"/>
    <xf numFmtId="0" fontId="1" fillId="0" borderId="0" xfId="3" applyAlignment="1">
      <alignment horizontal="center" vertical="center"/>
    </xf>
    <xf numFmtId="0" fontId="1" fillId="0" borderId="16" xfId="3" applyBorder="1"/>
    <xf numFmtId="0" fontId="1" fillId="0" borderId="0" xfId="3" applyAlignment="1">
      <alignment wrapText="1"/>
    </xf>
    <xf numFmtId="0" fontId="11" fillId="0" borderId="16" xfId="3" applyFont="1" applyBorder="1"/>
    <xf numFmtId="0" fontId="17" fillId="5" borderId="16" xfId="3" applyFont="1" applyFill="1" applyBorder="1"/>
    <xf numFmtId="0" fontId="17" fillId="0" borderId="16" xfId="3" applyFont="1" applyBorder="1"/>
    <xf numFmtId="0" fontId="1" fillId="0" borderId="0" xfId="3" quotePrefix="1"/>
    <xf numFmtId="0" fontId="18" fillId="5" borderId="16" xfId="3" applyFont="1" applyFill="1" applyBorder="1"/>
    <xf numFmtId="0" fontId="18" fillId="0" borderId="16" xfId="3" applyFont="1" applyBorder="1"/>
    <xf numFmtId="0" fontId="1" fillId="0" borderId="0" xfId="3" applyAlignment="1">
      <alignment horizontal="center"/>
    </xf>
    <xf numFmtId="2" fontId="1" fillId="0" borderId="0" xfId="3" applyNumberFormat="1" applyAlignment="1">
      <alignment horizontal="center"/>
    </xf>
    <xf numFmtId="0" fontId="11" fillId="0" borderId="0" xfId="3" applyFont="1"/>
    <xf numFmtId="0" fontId="11" fillId="0" borderId="0" xfId="3" applyFont="1" applyAlignment="1">
      <alignment horizontal="center"/>
    </xf>
    <xf numFmtId="2" fontId="11" fillId="0" borderId="0" xfId="3" applyNumberFormat="1" applyFont="1" applyAlignment="1">
      <alignment horizontal="center"/>
    </xf>
    <xf numFmtId="0" fontId="16" fillId="0" borderId="0" xfId="3" applyFont="1"/>
    <xf numFmtId="0" fontId="16" fillId="0" borderId="0" xfId="3" applyFont="1" applyAlignment="1">
      <alignment horizontal="center"/>
    </xf>
    <xf numFmtId="2" fontId="16" fillId="0" borderId="0" xfId="3" applyNumberFormat="1" applyFont="1" applyAlignment="1">
      <alignment horizontal="center"/>
    </xf>
    <xf numFmtId="0" fontId="11" fillId="5" borderId="16" xfId="3" applyFont="1" applyFill="1" applyBorder="1"/>
    <xf numFmtId="0" fontId="20" fillId="0" borderId="0" xfId="3" applyFont="1"/>
    <xf numFmtId="0" fontId="1" fillId="0" borderId="22" xfId="3" applyBorder="1"/>
    <xf numFmtId="8" fontId="1" fillId="0" borderId="0" xfId="3" applyNumberFormat="1" applyAlignment="1">
      <alignment horizontal="center" vertical="center"/>
    </xf>
    <xf numFmtId="8" fontId="1" fillId="0" borderId="0" xfId="3" applyNumberFormat="1"/>
    <xf numFmtId="0" fontId="16" fillId="0" borderId="0" xfId="3" applyFont="1" applyFill="1" applyAlignment="1">
      <alignment horizontal="center" vertical="center"/>
    </xf>
    <xf numFmtId="0" fontId="16" fillId="0" borderId="20" xfId="3" applyFont="1" applyFill="1" applyBorder="1"/>
    <xf numFmtId="0" fontId="16" fillId="0" borderId="20" xfId="3" applyFont="1" applyFill="1" applyBorder="1" applyAlignment="1">
      <alignment horizontal="center"/>
    </xf>
    <xf numFmtId="2" fontId="20" fillId="0" borderId="0" xfId="0" applyNumberFormat="1" applyFont="1" applyFill="1" applyAlignment="1">
      <alignment horizontal="center"/>
    </xf>
    <xf numFmtId="2" fontId="16" fillId="0" borderId="20" xfId="3" applyNumberFormat="1" applyFont="1" applyFill="1" applyBorder="1" applyAlignment="1">
      <alignment horizontal="center"/>
    </xf>
    <xf numFmtId="2" fontId="16" fillId="0" borderId="0" xfId="0" applyNumberFormat="1" applyFont="1" applyFill="1" applyAlignment="1">
      <alignment horizontal="center"/>
    </xf>
    <xf numFmtId="0" fontId="11" fillId="0" borderId="0" xfId="3" applyFont="1" applyFill="1" applyAlignment="1">
      <alignment horizontal="center" vertical="center"/>
    </xf>
    <xf numFmtId="0" fontId="11" fillId="0" borderId="20" xfId="3" applyFont="1" applyFill="1" applyBorder="1"/>
    <xf numFmtId="0" fontId="11" fillId="0" borderId="20" xfId="3" applyFont="1" applyFill="1" applyBorder="1" applyAlignment="1">
      <alignment horizontal="center"/>
    </xf>
    <xf numFmtId="2" fontId="11" fillId="0" borderId="0" xfId="0" applyNumberFormat="1" applyFont="1" applyFill="1" applyAlignment="1">
      <alignment horizontal="center"/>
    </xf>
    <xf numFmtId="2" fontId="11" fillId="0" borderId="20" xfId="3" applyNumberFormat="1" applyFont="1" applyFill="1" applyBorder="1" applyAlignment="1">
      <alignment horizontal="center"/>
    </xf>
    <xf numFmtId="0" fontId="16" fillId="0" borderId="1" xfId="3" quotePrefix="1" applyFont="1" applyFill="1" applyBorder="1" applyAlignment="1">
      <alignment horizontal="center"/>
    </xf>
    <xf numFmtId="0" fontId="11" fillId="0" borderId="1" xfId="3" quotePrefix="1" applyFont="1" applyFill="1" applyBorder="1" applyAlignment="1">
      <alignment horizontal="center"/>
    </xf>
    <xf numFmtId="0" fontId="16" fillId="0" borderId="0" xfId="3" quotePrefix="1" applyFont="1" applyFill="1" applyBorder="1" applyAlignment="1">
      <alignment horizontal="center"/>
    </xf>
    <xf numFmtId="0" fontId="16" fillId="0" borderId="0" xfId="3" quotePrefix="1" applyFont="1" applyFill="1" applyAlignment="1">
      <alignment horizontal="center" vertical="center"/>
    </xf>
    <xf numFmtId="0" fontId="16" fillId="0" borderId="0" xfId="0" applyFont="1" applyFill="1"/>
    <xf numFmtId="0" fontId="16" fillId="0" borderId="20" xfId="3" applyFont="1" applyFill="1" applyBorder="1" applyAlignment="1">
      <alignment horizontal="left"/>
    </xf>
    <xf numFmtId="0" fontId="20" fillId="0" borderId="0" xfId="0" applyFont="1" applyFill="1"/>
    <xf numFmtId="0" fontId="11" fillId="0" borderId="20" xfId="3" applyFont="1" applyFill="1" applyBorder="1" applyAlignment="1">
      <alignment horizontal="left"/>
    </xf>
    <xf numFmtId="0" fontId="16" fillId="0" borderId="20" xfId="0" applyFont="1" applyFill="1" applyBorder="1"/>
    <xf numFmtId="0" fontId="16" fillId="0" borderId="0" xfId="0" applyFont="1" applyFill="1" applyAlignment="1">
      <alignment horizontal="center"/>
    </xf>
    <xf numFmtId="0" fontId="19" fillId="0" borderId="0" xfId="3" applyFont="1" applyFill="1" applyAlignment="1">
      <alignment horizontal="center" vertical="center"/>
    </xf>
    <xf numFmtId="0" fontId="19" fillId="0" borderId="20" xfId="3" applyFont="1" applyFill="1" applyBorder="1"/>
    <xf numFmtId="0" fontId="20" fillId="0" borderId="0" xfId="3" applyFont="1" applyFill="1" applyAlignment="1">
      <alignment horizontal="center" vertical="center"/>
    </xf>
    <xf numFmtId="0" fontId="20" fillId="0" borderId="20" xfId="3" applyFont="1" applyFill="1" applyBorder="1"/>
    <xf numFmtId="0" fontId="11" fillId="0" borderId="0" xfId="3" quotePrefix="1" applyFont="1" applyFill="1" applyAlignment="1">
      <alignment horizontal="center" vertical="center"/>
    </xf>
    <xf numFmtId="0" fontId="11" fillId="0" borderId="21" xfId="3" applyFont="1" applyFill="1" applyBorder="1"/>
    <xf numFmtId="0" fontId="11" fillId="0" borderId="21" xfId="3" applyFont="1" applyFill="1" applyBorder="1" applyAlignment="1">
      <alignment horizontal="center"/>
    </xf>
    <xf numFmtId="0" fontId="16" fillId="0" borderId="1" xfId="3" applyFont="1" applyFill="1" applyBorder="1" applyAlignment="1">
      <alignment horizontal="center"/>
    </xf>
    <xf numFmtId="0" fontId="11" fillId="0" borderId="1" xfId="3" applyFont="1" applyFill="1" applyBorder="1" applyAlignment="1">
      <alignment horizontal="center"/>
    </xf>
    <xf numFmtId="0" fontId="16" fillId="0" borderId="5" xfId="3" applyFont="1" applyFill="1" applyBorder="1" applyAlignment="1">
      <alignment horizontal="center"/>
    </xf>
    <xf numFmtId="0" fontId="16" fillId="0" borderId="26" xfId="3" applyFont="1" applyFill="1" applyBorder="1" applyAlignment="1">
      <alignment horizontal="left"/>
    </xf>
    <xf numFmtId="0" fontId="16" fillId="0" borderId="26" xfId="3" applyFont="1" applyFill="1" applyBorder="1" applyAlignment="1">
      <alignment horizontal="center"/>
    </xf>
    <xf numFmtId="0" fontId="16" fillId="0" borderId="9" xfId="3" applyFont="1" applyFill="1" applyBorder="1" applyAlignment="1">
      <alignment horizontal="center"/>
    </xf>
    <xf numFmtId="2" fontId="16" fillId="0" borderId="26" xfId="3" applyNumberFormat="1" applyFont="1" applyFill="1" applyBorder="1" applyAlignment="1">
      <alignment horizontal="center"/>
    </xf>
    <xf numFmtId="0" fontId="22" fillId="6" borderId="23" xfId="3" applyFont="1" applyFill="1" applyBorder="1" applyAlignment="1">
      <alignment horizontal="centerContinuous" vertical="center"/>
    </xf>
    <xf numFmtId="0" fontId="22" fillId="6" borderId="24" xfId="3" applyFont="1" applyFill="1" applyBorder="1" applyAlignment="1">
      <alignment horizontal="centerContinuous"/>
    </xf>
    <xf numFmtId="0" fontId="21" fillId="6" borderId="24" xfId="3" applyFont="1" applyFill="1" applyBorder="1" applyAlignment="1">
      <alignment horizontal="centerContinuous"/>
    </xf>
    <xf numFmtId="2" fontId="23" fillId="6" borderId="24" xfId="0" applyNumberFormat="1" applyFont="1" applyFill="1" applyBorder="1" applyAlignment="1">
      <alignment horizontal="centerContinuous"/>
    </xf>
    <xf numFmtId="2" fontId="21" fillId="6" borderId="25" xfId="3" applyNumberFormat="1" applyFont="1" applyFill="1" applyBorder="1" applyAlignment="1">
      <alignment horizontal="centerContinuous"/>
    </xf>
    <xf numFmtId="0" fontId="21" fillId="0" borderId="18" xfId="3" applyFont="1" applyFill="1" applyBorder="1" applyAlignment="1" applyProtection="1">
      <alignment horizontal="center" vertical="center"/>
      <protection locked="0"/>
    </xf>
    <xf numFmtId="0" fontId="21" fillId="0" borderId="26" xfId="3" applyFont="1" applyFill="1" applyBorder="1" applyAlignment="1" applyProtection="1">
      <alignment horizontal="center" vertical="center"/>
      <protection locked="0"/>
    </xf>
    <xf numFmtId="0" fontId="21" fillId="0" borderId="19" xfId="3" applyFont="1" applyFill="1" applyBorder="1" applyAlignment="1" applyProtection="1">
      <alignment horizontal="center" vertical="center"/>
      <protection locked="0"/>
    </xf>
  </cellXfs>
  <cellStyles count="4">
    <cellStyle name="Moeda" xfId="2" builtinId="4"/>
    <cellStyle name="Normal" xfId="0" builtinId="0"/>
    <cellStyle name="Normal 2" xfId="3" xr:uid="{D914D962-695E-4C56-A7BF-E55171EEF254}"/>
    <cellStyle name="Vírgula" xfId="1" builtinId="3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</border>
      <protection locked="0" hidden="0"/>
    </dxf>
    <dxf>
      <font>
        <color rgb="FFFF0000"/>
      </font>
    </dxf>
    <dxf>
      <font>
        <color rgb="FFFF0000"/>
      </font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theme="1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6" formatCode="&quot;R$&quot;\ #,##0.00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numFmt numFmtId="166" formatCode="&quot;R$&quot;\ #,##0.00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rgb="FFCCCCFF"/>
          <bgColor rgb="FFBFBFB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4975035</xdr:colOff>
      <xdr:row>1</xdr:row>
      <xdr:rowOff>20956</xdr:rowOff>
    </xdr:from>
    <xdr:to>
      <xdr:col>5</xdr:col>
      <xdr:colOff>1028700</xdr:colOff>
      <xdr:row>1</xdr:row>
      <xdr:rowOff>2174521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B0970DC-1FBC-4648-A902-3D74C9D96A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473" b="2512"/>
        <a:stretch/>
      </xdr:blipFill>
      <xdr:spPr>
        <a:xfrm>
          <a:off x="5832285" y="449581"/>
          <a:ext cx="5111940" cy="2151660"/>
        </a:xfrm>
        <a:prstGeom prst="rect">
          <a:avLst/>
        </a:prstGeom>
      </xdr:spPr>
    </xdr:pic>
    <xdr:clientData/>
  </xdr:twoCellAnchor>
  <xdr:twoCellAnchor>
    <xdr:from>
      <xdr:col>0</xdr:col>
      <xdr:colOff>64769</xdr:colOff>
      <xdr:row>1</xdr:row>
      <xdr:rowOff>101917</xdr:rowOff>
    </xdr:from>
    <xdr:to>
      <xdr:col>1</xdr:col>
      <xdr:colOff>4853940</xdr:colOff>
      <xdr:row>1</xdr:row>
      <xdr:rowOff>2205990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A194BFF4-3B30-4E7B-A652-4F54B053609C}"/>
            </a:ext>
          </a:extLst>
        </xdr:cNvPr>
        <xdr:cNvSpPr txBox="1"/>
      </xdr:nvSpPr>
      <xdr:spPr>
        <a:xfrm>
          <a:off x="64769" y="530542"/>
          <a:ext cx="5646421" cy="21040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/>
            <a:t>Desconto de 2% no pagamento à vista.</a:t>
          </a:r>
        </a:p>
        <a:p>
          <a:r>
            <a:rPr lang="pt-BR" sz="1100"/>
            <a:t>Preços desta tabela poderão ser atualizados sem aviso prévio.</a:t>
          </a:r>
        </a:p>
        <a:p>
          <a:r>
            <a:rPr lang="pt-BR" sz="1100"/>
            <a:t>Valor mínimo de pedido para entrega:</a:t>
          </a:r>
        </a:p>
        <a:p>
          <a:r>
            <a:rPr lang="pt-BR" sz="1100"/>
            <a:t>SP-Capital R$ 3.000,00 e Grande São Paulo a combinar.</a:t>
          </a:r>
        </a:p>
        <a:p>
          <a:r>
            <a:rPr lang="pt-BR" sz="1100"/>
            <a:t>Pedido mínimo: R$ 500,00 á retirar.</a:t>
          </a:r>
        </a:p>
        <a:p>
          <a:r>
            <a:rPr lang="pt-BR" sz="1100"/>
            <a:t>Não entregamos em transportadora. Não faturamos para empresas sem inscrição estadual. </a:t>
          </a:r>
        </a:p>
        <a:p>
          <a:r>
            <a:rPr lang="pt-BR" sz="1100"/>
            <a:t>Tabela válida até 05/06/2026. Telefone: (11) 3227-8476 / (11) 3227-0007 / (11) 3326-4810 </a:t>
          </a:r>
        </a:p>
        <a:p>
          <a:r>
            <a:rPr lang="pt-BR" sz="1100"/>
            <a:t>Atendimento Comercial:</a:t>
          </a:r>
        </a:p>
        <a:p>
          <a:r>
            <a:rPr lang="pt-BR" sz="1100"/>
            <a:t>Segunda a Sexta: 08h às 12h e das 13h às 18h</a:t>
          </a:r>
        </a:p>
        <a:p>
          <a:r>
            <a:rPr lang="pt-BR" sz="1100"/>
            <a:t>Atendimento retirada e coleta de mercadoria:</a:t>
          </a:r>
        </a:p>
        <a:p>
          <a:r>
            <a:rPr lang="pt-BR" sz="1100"/>
            <a:t>Segunda a Quinta: 08h às 12h e das 13h às 17h30  E  Sexta feira  08h às 12h e das 13h às 17h00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8005A95-FCE5-4CE8-80DC-BE698FD9874C}" name="Tabela1" displayName="Tabela1" ref="A14:F35" totalsRowShown="0" headerRowDxfId="21" headerRowBorderDxfId="20" tableBorderDxfId="19" totalsRowBorderDxfId="18">
  <tableColumns count="6">
    <tableColumn id="1" xr3:uid="{B79F3245-4282-4401-B737-B020718B7C7D}" name="CODIGO" dataDxfId="17"/>
    <tableColumn id="2" xr3:uid="{0F633E53-F40A-4329-B671-82947833EA7E}" name="PRODUTO" dataDxfId="10">
      <calculatedColumnFormula>IFERROR(VLOOKUP(A15,'TABELA ATUALIZADA'!A:B,2,0),"")</calculatedColumnFormula>
    </tableColumn>
    <tableColumn id="3" xr3:uid="{8887459B-B7F5-45DB-96D6-C74F8533346F}" name="QUANTIDADE EM KG" dataDxfId="16" dataCellStyle="Vírgula"/>
    <tableColumn id="4" xr3:uid="{B97D9036-C214-418B-8499-DF34F75A6894}" name="PREÇO/KG " dataDxfId="15"/>
    <tableColumn id="5" xr3:uid="{CA820878-3CFD-4FFD-B30B-30BD68205699}" name="SUB-TOTAL" dataDxfId="14" dataCellStyle="Vírgula">
      <calculatedColumnFormula>IF(Tabela1[[#This Row],[CODIGO]]="","",D15*C15)</calculatedColumnFormula>
    </tableColumn>
    <tableColumn id="6" xr3:uid="{353A33EB-3589-4AFA-A6F9-94B8C57DC0EB}" name="QUANTIDADE DE VOLUMES" dataDxfId="13" dataCellStyle="Vírgula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744E3B0-752D-4097-91AD-316BF81EE7EB}" name="Tabela116" displayName="Tabela116" ref="A3:F627" totalsRowShown="0" headerRowDxfId="0" dataDxfId="4" headerRowBorderDxfId="11" tableBorderDxfId="12">
  <autoFilter ref="A3:F627" xr:uid="{A501E3C7-B536-415B-92B0-AC6B219F97D6}"/>
  <tableColumns count="6">
    <tableColumn id="1" xr3:uid="{3C1299F1-A7BB-4351-A54B-83F25CD2BA44}" name="CODIGO" dataDxfId="9"/>
    <tableColumn id="2" xr3:uid="{8B17C96E-132A-4B92-A372-4644CCEAC09B}" name="ESPECIARIAS &amp; GRÃOS" dataDxfId="8"/>
    <tableColumn id="3" xr3:uid="{C56E3069-F78A-46B5-892E-DD95ED85BE5D}" name="PESO DA EMBALAGEM" dataDxfId="7"/>
    <tableColumn id="4" xr3:uid="{C0B2D95F-A545-432D-9939-A50A47ACAF22}" name="UNIDADE" dataDxfId="3"/>
    <tableColumn id="5" xr3:uid="{CD6EDB1F-B316-43FF-8E42-3F8A6D8745F2}" name="PREÇO POR KG " dataDxfId="6"/>
    <tableColumn id="6" xr3:uid="{9DFF9D74-FA3E-48ED-96F3-671DCE87A8EE}" name="TOTAL EMBALAGEM" dataDxfId="5">
      <calculatedColumnFormula>IFERROR('TABELA ATUALIZADA'!$C4*'TABELA ATUALIZADA'!$E4,"EM FALTA")</calculatedColumnFormula>
    </tableColumn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C044E-2AE1-4E1B-833E-E589EDD4E5C4}">
  <dimension ref="A1:H56"/>
  <sheetViews>
    <sheetView showGridLines="0" tabSelected="1" view="pageLayout" zoomScale="130" zoomScaleNormal="115" zoomScalePageLayoutView="130" workbookViewId="0">
      <selection activeCell="A17" sqref="A17"/>
    </sheetView>
  </sheetViews>
  <sheetFormatPr defaultColWidth="8.6640625" defaultRowHeight="14.4" x14ac:dyDescent="0.3"/>
  <cols>
    <col min="1" max="1" width="17" style="2" customWidth="1"/>
    <col min="2" max="2" width="31.44140625" customWidth="1"/>
    <col min="3" max="3" width="15.33203125" customWidth="1"/>
    <col min="4" max="4" width="11.33203125" customWidth="1"/>
    <col min="5" max="5" width="12.6640625" customWidth="1"/>
    <col min="6" max="6" width="13.33203125" style="4" customWidth="1"/>
  </cols>
  <sheetData>
    <row r="1" spans="1:8" ht="18" x14ac:dyDescent="0.35">
      <c r="A1" s="41" t="s">
        <v>4</v>
      </c>
      <c r="B1" s="42"/>
      <c r="C1" s="42"/>
      <c r="D1" s="42"/>
      <c r="E1" s="42"/>
      <c r="F1" s="43"/>
    </row>
    <row r="2" spans="1:8" ht="15.6" customHeight="1" x14ac:dyDescent="0.3">
      <c r="A2" s="67" t="s">
        <v>19</v>
      </c>
      <c r="B2" s="68"/>
      <c r="C2" s="50" t="s">
        <v>25</v>
      </c>
      <c r="D2" s="51"/>
      <c r="E2" s="51"/>
      <c r="F2" s="52"/>
    </row>
    <row r="3" spans="1:8" x14ac:dyDescent="0.3">
      <c r="A3" s="65" t="s">
        <v>20</v>
      </c>
      <c r="B3" s="66"/>
      <c r="C3" s="47" t="s">
        <v>26</v>
      </c>
      <c r="D3" s="48"/>
      <c r="E3" s="48"/>
      <c r="F3" s="49"/>
    </row>
    <row r="4" spans="1:8" ht="13.8" customHeight="1" x14ac:dyDescent="0.3">
      <c r="A4" s="65" t="s">
        <v>21</v>
      </c>
      <c r="B4" s="66"/>
      <c r="C4" s="44" t="s">
        <v>27</v>
      </c>
      <c r="D4" s="45"/>
      <c r="E4" s="45"/>
      <c r="F4" s="46"/>
    </row>
    <row r="5" spans="1:8" x14ac:dyDescent="0.3">
      <c r="A5" s="65" t="s">
        <v>22</v>
      </c>
      <c r="B5" s="66"/>
      <c r="C5" s="70" t="s">
        <v>28</v>
      </c>
      <c r="D5" s="70"/>
      <c r="E5" s="70"/>
      <c r="F5" s="70"/>
    </row>
    <row r="6" spans="1:8" x14ac:dyDescent="0.3">
      <c r="A6" s="71" t="s">
        <v>23</v>
      </c>
      <c r="B6" s="71"/>
      <c r="C6" s="40"/>
      <c r="D6" s="40"/>
      <c r="E6" s="40"/>
      <c r="F6" s="40"/>
    </row>
    <row r="7" spans="1:8" x14ac:dyDescent="0.3">
      <c r="A7" s="71" t="s">
        <v>24</v>
      </c>
      <c r="B7" s="71"/>
      <c r="C7" s="40"/>
      <c r="D7" s="40"/>
      <c r="E7" s="40"/>
      <c r="F7" s="40"/>
    </row>
    <row r="8" spans="1:8" x14ac:dyDescent="0.3">
      <c r="A8" s="71" t="s">
        <v>29</v>
      </c>
      <c r="B8" s="71"/>
      <c r="C8" s="64"/>
      <c r="D8" s="64"/>
      <c r="E8" s="64"/>
      <c r="F8" s="64"/>
      <c r="G8" s="8"/>
      <c r="H8" s="8"/>
    </row>
    <row r="9" spans="1:8" x14ac:dyDescent="0.3">
      <c r="A9"/>
      <c r="F9"/>
    </row>
    <row r="10" spans="1:8" x14ac:dyDescent="0.3">
      <c r="A10" s="65" t="s">
        <v>16</v>
      </c>
      <c r="B10" s="69"/>
      <c r="C10" s="69"/>
      <c r="D10" s="69"/>
      <c r="E10" s="69"/>
      <c r="F10" s="66"/>
    </row>
    <row r="11" spans="1:8" x14ac:dyDescent="0.3">
      <c r="A11" s="65" t="s">
        <v>17</v>
      </c>
      <c r="B11" s="69"/>
      <c r="C11" s="69"/>
      <c r="D11" s="69"/>
      <c r="E11" s="69"/>
      <c r="F11" s="66"/>
    </row>
    <row r="12" spans="1:8" x14ac:dyDescent="0.3">
      <c r="A12" s="65" t="s">
        <v>18</v>
      </c>
      <c r="B12" s="69"/>
      <c r="C12" s="69"/>
      <c r="D12" s="69"/>
      <c r="E12" s="69"/>
      <c r="F12" s="66"/>
    </row>
    <row r="13" spans="1:8" x14ac:dyDescent="0.3">
      <c r="A13" s="3"/>
      <c r="B13" s="3"/>
      <c r="C13" s="3"/>
      <c r="D13" s="3"/>
      <c r="E13" s="3"/>
      <c r="F13" s="3"/>
    </row>
    <row r="14" spans="1:8" ht="32.4" customHeight="1" x14ac:dyDescent="0.3">
      <c r="A14" s="33" t="s">
        <v>5</v>
      </c>
      <c r="B14" s="34" t="s">
        <v>0</v>
      </c>
      <c r="C14" s="35" t="s">
        <v>7</v>
      </c>
      <c r="D14" s="34" t="s">
        <v>1</v>
      </c>
      <c r="E14" s="34" t="s">
        <v>2</v>
      </c>
      <c r="F14" s="36" t="s">
        <v>14</v>
      </c>
    </row>
    <row r="15" spans="1:8" x14ac:dyDescent="0.3">
      <c r="A15" s="26">
        <v>21</v>
      </c>
      <c r="B15" s="15" t="str">
        <f>IFERROR(VLOOKUP(A15,'TABELA ATUALIZADA'!A:B,2,0),"")</f>
        <v>ALHO FLOCOS 20 KG</v>
      </c>
      <c r="C15" s="9">
        <v>400</v>
      </c>
      <c r="D15" s="10">
        <v>5.2</v>
      </c>
      <c r="E15" s="12">
        <f>IF(Tabela1[[#This Row],[CODIGO]]="","",D15*C15)</f>
        <v>2080</v>
      </c>
      <c r="F15" s="27">
        <v>16</v>
      </c>
    </row>
    <row r="16" spans="1:8" x14ac:dyDescent="0.3">
      <c r="A16" s="6">
        <v>1203</v>
      </c>
      <c r="B16" s="15" t="str">
        <f>IFERROR(VLOOKUP(A16,'TABELA ATUALIZADA'!A:B,2,0),"")</f>
        <v>ALHO GRANULADO 25 KG - INDIANO</v>
      </c>
      <c r="C16" s="9">
        <v>200</v>
      </c>
      <c r="D16" s="10">
        <v>15</v>
      </c>
      <c r="E16" s="12">
        <f>IF(Tabela1[[#This Row],[CODIGO]]="","",D16*C16)</f>
        <v>3000</v>
      </c>
      <c r="F16" s="27">
        <v>10</v>
      </c>
    </row>
    <row r="17" spans="1:6" x14ac:dyDescent="0.3">
      <c r="A17" s="6">
        <v>24</v>
      </c>
      <c r="B17" s="15" t="str">
        <f>IFERROR(VLOOKUP(A17,'TABELA ATUALIZADA'!A:B,2,0),"")</f>
        <v xml:space="preserve">ANIS ESTRELADO 10 KG </v>
      </c>
      <c r="C17" s="9">
        <v>80</v>
      </c>
      <c r="D17" s="10">
        <v>8</v>
      </c>
      <c r="E17" s="12">
        <f>IF(Tabela1[[#This Row],[CODIGO]]="","",D17*C17)</f>
        <v>640</v>
      </c>
      <c r="F17" s="27">
        <v>8</v>
      </c>
    </row>
    <row r="18" spans="1:6" x14ac:dyDescent="0.3">
      <c r="A18" s="6">
        <v>273</v>
      </c>
      <c r="B18" s="15" t="str">
        <f>IFERROR(VLOOKUP(A18,'TABELA ATUALIZADA'!A:B,2,0),"")</f>
        <v>LEMON PEPPER 10 KG</v>
      </c>
      <c r="C18" s="9">
        <v>500</v>
      </c>
      <c r="D18" s="10">
        <v>4</v>
      </c>
      <c r="E18" s="12">
        <f>IF(Tabela1[[#This Row],[CODIGO]]="","",D18*C18)</f>
        <v>2000</v>
      </c>
      <c r="F18" s="27">
        <v>50</v>
      </c>
    </row>
    <row r="19" spans="1:6" x14ac:dyDescent="0.3">
      <c r="A19" s="6">
        <v>810</v>
      </c>
      <c r="B19" s="15" t="str">
        <f>IFERROR(VLOOKUP(A19,'TABELA ATUALIZADA'!A:B,2,0),"")</f>
        <v>TEMPERO DU GUEDES 10 KG</v>
      </c>
      <c r="C19" s="9">
        <v>50</v>
      </c>
      <c r="D19" s="10">
        <v>17</v>
      </c>
      <c r="E19" s="12">
        <f>IF(Tabela1[[#This Row],[CODIGO]]="","",D19*C19)</f>
        <v>850</v>
      </c>
      <c r="F19" s="27">
        <v>5</v>
      </c>
    </row>
    <row r="20" spans="1:6" x14ac:dyDescent="0.3">
      <c r="A20" s="6">
        <v>1259</v>
      </c>
      <c r="B20" s="15" t="str">
        <f>IFERROR(VLOOKUP(A20,'TABELA ATUALIZADA'!A:B,2,0),"")</f>
        <v>ALECRIM 25 KG</v>
      </c>
      <c r="C20" s="9"/>
      <c r="D20" s="10"/>
      <c r="E20" s="12">
        <f>IF(Tabela1[[#This Row],[CODIGO]]="","",D20*C20)</f>
        <v>0</v>
      </c>
      <c r="F20" s="27"/>
    </row>
    <row r="21" spans="1:6" x14ac:dyDescent="0.3">
      <c r="A21" s="6">
        <v>1078</v>
      </c>
      <c r="B21" s="15" t="str">
        <f>IFERROR(VLOOKUP(A21,'TABELA ATUALIZADA'!A:B,2,0),"")</f>
        <v>CANELA PÓ PURA  10 KG  - VIETNÃ</v>
      </c>
      <c r="C21" s="9"/>
      <c r="D21" s="10"/>
      <c r="E21" s="12">
        <f>IF(Tabela1[[#This Row],[CODIGO]]="","",D21*C21)</f>
        <v>0</v>
      </c>
      <c r="F21" s="27"/>
    </row>
    <row r="22" spans="1:6" x14ac:dyDescent="0.3">
      <c r="A22" s="6">
        <v>355</v>
      </c>
      <c r="B22" s="15" t="str">
        <f>IFERROR(VLOOKUP(A22,'TABELA ATUALIZADA'!A:B,2,0),"")</f>
        <v>CANELA QUEBRADA 25 KG - VIETNÃ</v>
      </c>
      <c r="C22" s="9"/>
      <c r="D22" s="10"/>
      <c r="E22" s="12">
        <f>IF(Tabela1[[#This Row],[CODIGO]]="","",D22*C22)</f>
        <v>0</v>
      </c>
      <c r="F22" s="27"/>
    </row>
    <row r="23" spans="1:6" x14ac:dyDescent="0.3">
      <c r="A23" s="6">
        <v>1601</v>
      </c>
      <c r="B23" s="15" t="str">
        <f>IFERROR(VLOOKUP(A23,'TABELA ATUALIZADA'!A:B,2,0),"")</f>
        <v xml:space="preserve">BOLDO CHILENO 12 KG </v>
      </c>
      <c r="C23" s="9"/>
      <c r="D23" s="10"/>
      <c r="E23" s="12">
        <f>IF(Tabela1[[#This Row],[CODIGO]]="","",D23*C23)</f>
        <v>0</v>
      </c>
      <c r="F23" s="27"/>
    </row>
    <row r="24" spans="1:6" x14ac:dyDescent="0.3">
      <c r="A24" s="6">
        <v>273</v>
      </c>
      <c r="B24" s="15" t="str">
        <f>IFERROR(VLOOKUP(A24,'TABELA ATUALIZADA'!A:B,2,0),"")</f>
        <v>LEMON PEPPER 10 KG</v>
      </c>
      <c r="C24" s="9"/>
      <c r="D24" s="10"/>
      <c r="E24" s="12">
        <f>IF(Tabela1[[#This Row],[CODIGO]]="","",D24*C24)</f>
        <v>0</v>
      </c>
      <c r="F24" s="27"/>
    </row>
    <row r="25" spans="1:6" x14ac:dyDescent="0.3">
      <c r="A25" s="6"/>
      <c r="B25" s="15" t="str">
        <f>IFERROR(VLOOKUP(A25,'TABELA ATUALIZADA'!A:B,2,0),"")</f>
        <v/>
      </c>
      <c r="C25" s="9"/>
      <c r="D25" s="10"/>
      <c r="E25" s="12" t="str">
        <f>IF(Tabela1[[#This Row],[CODIGO]]="","",D25*C25)</f>
        <v/>
      </c>
      <c r="F25" s="27"/>
    </row>
    <row r="26" spans="1:6" x14ac:dyDescent="0.3">
      <c r="A26" s="6"/>
      <c r="B26" s="15" t="str">
        <f>IFERROR(VLOOKUP(A26,'TABELA ATUALIZADA'!A:B,2,0),"")</f>
        <v/>
      </c>
      <c r="C26" s="9"/>
      <c r="D26" s="10"/>
      <c r="E26" s="12" t="str">
        <f>IF(Tabela1[[#This Row],[CODIGO]]="","",D26*C26)</f>
        <v/>
      </c>
      <c r="F26" s="27"/>
    </row>
    <row r="27" spans="1:6" x14ac:dyDescent="0.3">
      <c r="A27" s="6"/>
      <c r="B27" s="15" t="str">
        <f>IFERROR(VLOOKUP(A27,'TABELA ATUALIZADA'!A:B,2,0),"")</f>
        <v/>
      </c>
      <c r="C27" s="9"/>
      <c r="D27" s="10"/>
      <c r="E27" s="12" t="str">
        <f>IF(Tabela1[[#This Row],[CODIGO]]="","",D27*C27)</f>
        <v/>
      </c>
      <c r="F27" s="27"/>
    </row>
    <row r="28" spans="1:6" x14ac:dyDescent="0.3">
      <c r="A28" s="6"/>
      <c r="B28" s="15" t="str">
        <f>IFERROR(VLOOKUP(A28,'TABELA ATUALIZADA'!A:B,2,0),"")</f>
        <v/>
      </c>
      <c r="C28" s="9"/>
      <c r="D28" s="10"/>
      <c r="E28" s="12" t="str">
        <f>IF(Tabela1[[#This Row],[CODIGO]]="","",D28*C28)</f>
        <v/>
      </c>
      <c r="F28" s="27"/>
    </row>
    <row r="29" spans="1:6" x14ac:dyDescent="0.3">
      <c r="A29" s="6"/>
      <c r="B29" s="15" t="str">
        <f>IFERROR(VLOOKUP(A29,'TABELA ATUALIZADA'!A:B,2,0),"")</f>
        <v/>
      </c>
      <c r="C29" s="9"/>
      <c r="D29" s="10"/>
      <c r="E29" s="12" t="str">
        <f>IF(Tabela1[[#This Row],[CODIGO]]="","",D29*C29)</f>
        <v/>
      </c>
      <c r="F29" s="27"/>
    </row>
    <row r="30" spans="1:6" x14ac:dyDescent="0.3">
      <c r="A30" s="6"/>
      <c r="B30" s="15" t="str">
        <f>IFERROR(VLOOKUP(A30,'TABELA ATUALIZADA'!A:B,2,0),"")</f>
        <v/>
      </c>
      <c r="C30" s="9"/>
      <c r="D30" s="10"/>
      <c r="E30" s="12" t="str">
        <f>IF(Tabela1[[#This Row],[CODIGO]]="","",D30*C30)</f>
        <v/>
      </c>
      <c r="F30" s="27"/>
    </row>
    <row r="31" spans="1:6" x14ac:dyDescent="0.3">
      <c r="A31" s="6"/>
      <c r="B31" s="15" t="str">
        <f>IFERROR(VLOOKUP(A31,'TABELA ATUALIZADA'!A:B,2,0),"")</f>
        <v/>
      </c>
      <c r="C31" s="9"/>
      <c r="D31" s="10"/>
      <c r="E31" s="12" t="str">
        <f>IF(Tabela1[[#This Row],[CODIGO]]="","",D31*C31)</f>
        <v/>
      </c>
      <c r="F31" s="27"/>
    </row>
    <row r="32" spans="1:6" x14ac:dyDescent="0.3">
      <c r="A32" s="6"/>
      <c r="B32" s="15" t="str">
        <f>IFERROR(VLOOKUP(A32,'TABELA ATUALIZADA'!A:B,2,0),"")</f>
        <v/>
      </c>
      <c r="C32" s="9"/>
      <c r="D32" s="10"/>
      <c r="E32" s="12" t="str">
        <f>IF(Tabela1[[#This Row],[CODIGO]]="","",D32*C32)</f>
        <v/>
      </c>
      <c r="F32" s="27"/>
    </row>
    <row r="33" spans="1:7" x14ac:dyDescent="0.3">
      <c r="A33" s="6"/>
      <c r="B33" s="15" t="str">
        <f>IFERROR(VLOOKUP(A33,'TABELA ATUALIZADA'!A:B,2,0),"")</f>
        <v/>
      </c>
      <c r="C33" s="9"/>
      <c r="D33" s="10"/>
      <c r="E33" s="12" t="str">
        <f>IF(Tabela1[[#This Row],[CODIGO]]="","",D33*C33)</f>
        <v/>
      </c>
      <c r="F33" s="27"/>
    </row>
    <row r="34" spans="1:7" x14ac:dyDescent="0.3">
      <c r="A34" s="6"/>
      <c r="B34" s="15" t="str">
        <f>IFERROR(VLOOKUP(A34,'TABELA ATUALIZADA'!A:B,2,0),"")</f>
        <v/>
      </c>
      <c r="C34" s="9"/>
      <c r="D34" s="10"/>
      <c r="E34" s="12" t="str">
        <f>IF(Tabela1[[#This Row],[CODIGO]]="","",D34*C34)</f>
        <v/>
      </c>
      <c r="F34" s="27"/>
    </row>
    <row r="35" spans="1:7" x14ac:dyDescent="0.3">
      <c r="A35" s="28"/>
      <c r="B35" s="15" t="str">
        <f>IFERROR(VLOOKUP(A35,'TABELA ATUALIZADA'!A:B,2,0),"")</f>
        <v/>
      </c>
      <c r="C35" s="29"/>
      <c r="D35" s="30"/>
      <c r="E35" s="31" t="str">
        <f>IF(Tabela1[[#This Row],[CODIGO]]="","",D35*C35)</f>
        <v/>
      </c>
      <c r="F35" s="32"/>
    </row>
    <row r="36" spans="1:7" ht="15.6" x14ac:dyDescent="0.3">
      <c r="A36" s="4"/>
      <c r="C36" s="53" t="s">
        <v>13</v>
      </c>
      <c r="D36" s="53"/>
      <c r="E36" s="12">
        <f>SUM(E15:E35)</f>
        <v>8570</v>
      </c>
      <c r="F36" s="24"/>
    </row>
    <row r="37" spans="1:7" ht="15.6" x14ac:dyDescent="0.3">
      <c r="A37" s="4"/>
      <c r="C37" s="25"/>
      <c r="D37" s="25"/>
      <c r="E37" s="22"/>
      <c r="F37" s="24"/>
    </row>
    <row r="38" spans="1:7" ht="15.6" x14ac:dyDescent="0.3">
      <c r="A38" s="4"/>
      <c r="C38" s="53" t="s">
        <v>12</v>
      </c>
      <c r="D38" s="53"/>
      <c r="E38" s="53"/>
      <c r="F38" s="23">
        <f>SUM(F15:F36)</f>
        <v>89</v>
      </c>
    </row>
    <row r="39" spans="1:7" ht="6" customHeight="1" x14ac:dyDescent="0.35">
      <c r="A39"/>
      <c r="D39" s="5"/>
      <c r="E39" s="5"/>
    </row>
    <row r="40" spans="1:7" ht="7.8" customHeight="1" x14ac:dyDescent="0.3">
      <c r="A40"/>
    </row>
    <row r="41" spans="1:7" x14ac:dyDescent="0.3">
      <c r="A41" s="19" t="s">
        <v>30</v>
      </c>
      <c r="C41" s="21" t="s">
        <v>11</v>
      </c>
      <c r="D41" s="20"/>
      <c r="E41" s="20"/>
      <c r="F41" s="19" t="s">
        <v>15</v>
      </c>
      <c r="G41" s="17"/>
    </row>
    <row r="42" spans="1:7" x14ac:dyDescent="0.3">
      <c r="A42" s="14" t="s">
        <v>10</v>
      </c>
      <c r="B42" s="1"/>
      <c r="C42" s="39" t="s">
        <v>6</v>
      </c>
      <c r="D42" s="17"/>
      <c r="E42" s="17"/>
      <c r="F42" s="17"/>
    </row>
    <row r="43" spans="1:7" x14ac:dyDescent="0.3">
      <c r="A43" s="16" t="s">
        <v>8</v>
      </c>
      <c r="B43" s="7"/>
      <c r="C43" s="54"/>
      <c r="D43" s="54"/>
      <c r="E43" s="54"/>
      <c r="F43" s="54"/>
    </row>
    <row r="44" spans="1:7" x14ac:dyDescent="0.3">
      <c r="A44" s="13" t="s">
        <v>9</v>
      </c>
      <c r="B44" s="11"/>
      <c r="C44" s="54"/>
      <c r="D44" s="54"/>
      <c r="E44" s="54"/>
      <c r="F44" s="54"/>
    </row>
    <row r="45" spans="1:7" ht="13.2" customHeight="1" x14ac:dyDescent="0.3">
      <c r="A45" s="37" t="s">
        <v>31</v>
      </c>
      <c r="B45" s="38"/>
      <c r="C45" s="38"/>
      <c r="D45" s="38"/>
      <c r="E45" s="38"/>
      <c r="F45" s="38"/>
    </row>
    <row r="46" spans="1:7" ht="14.4" customHeight="1" x14ac:dyDescent="0.3">
      <c r="A46" s="55" t="s">
        <v>3</v>
      </c>
      <c r="B46" s="56"/>
      <c r="C46" s="56"/>
      <c r="D46" s="56"/>
      <c r="E46" s="56"/>
      <c r="F46" s="57"/>
    </row>
    <row r="47" spans="1:7" ht="14.4" customHeight="1" x14ac:dyDescent="0.3">
      <c r="A47" s="58"/>
      <c r="B47" s="59"/>
      <c r="C47" s="59"/>
      <c r="D47" s="59"/>
      <c r="E47" s="59"/>
      <c r="F47" s="60"/>
    </row>
    <row r="48" spans="1:7" ht="14.4" customHeight="1" x14ac:dyDescent="0.3">
      <c r="A48" s="58"/>
      <c r="B48" s="59"/>
      <c r="C48" s="59"/>
      <c r="D48" s="59"/>
      <c r="E48" s="59"/>
      <c r="F48" s="60"/>
    </row>
    <row r="49" spans="1:6" ht="14.4" customHeight="1" x14ac:dyDescent="0.3">
      <c r="A49" s="58"/>
      <c r="B49" s="59"/>
      <c r="C49" s="59"/>
      <c r="D49" s="59"/>
      <c r="E49" s="59"/>
      <c r="F49" s="60"/>
    </row>
    <row r="50" spans="1:6" ht="14.4" customHeight="1" x14ac:dyDescent="0.3">
      <c r="A50" s="61"/>
      <c r="B50" s="62"/>
      <c r="C50" s="62"/>
      <c r="D50" s="62"/>
      <c r="E50" s="62"/>
      <c r="F50" s="63"/>
    </row>
    <row r="51" spans="1:6" ht="14.4" customHeight="1" x14ac:dyDescent="0.3">
      <c r="C51" s="18"/>
      <c r="D51" s="18"/>
      <c r="E51" s="18"/>
      <c r="F51" s="18"/>
    </row>
    <row r="52" spans="1:6" x14ac:dyDescent="0.3">
      <c r="A52"/>
      <c r="D52" s="4"/>
      <c r="E52" s="4"/>
      <c r="F52"/>
    </row>
    <row r="53" spans="1:6" x14ac:dyDescent="0.3">
      <c r="A53"/>
      <c r="D53" s="4"/>
      <c r="E53" s="4"/>
      <c r="F53"/>
    </row>
    <row r="54" spans="1:6" x14ac:dyDescent="0.3">
      <c r="A54"/>
      <c r="D54" s="4"/>
      <c r="E54" s="4"/>
      <c r="F54"/>
    </row>
    <row r="55" spans="1:6" x14ac:dyDescent="0.3">
      <c r="A55"/>
      <c r="D55" s="4"/>
      <c r="E55" s="4"/>
      <c r="F55"/>
    </row>
    <row r="56" spans="1:6" x14ac:dyDescent="0.3">
      <c r="A56"/>
      <c r="D56" s="4"/>
      <c r="E56" s="4"/>
      <c r="F56"/>
    </row>
  </sheetData>
  <mergeCells count="20">
    <mergeCell ref="C43:F44"/>
    <mergeCell ref="A46:F50"/>
    <mergeCell ref="C36:D36"/>
    <mergeCell ref="C8:F8"/>
    <mergeCell ref="A5:B5"/>
    <mergeCell ref="A10:F10"/>
    <mergeCell ref="C5:F5"/>
    <mergeCell ref="A11:F11"/>
    <mergeCell ref="A12:F12"/>
    <mergeCell ref="A6:B6"/>
    <mergeCell ref="A7:B7"/>
    <mergeCell ref="A8:B8"/>
    <mergeCell ref="A1:F1"/>
    <mergeCell ref="C4:F4"/>
    <mergeCell ref="C3:F3"/>
    <mergeCell ref="C2:F2"/>
    <mergeCell ref="C38:E38"/>
    <mergeCell ref="A4:B4"/>
    <mergeCell ref="A3:B3"/>
    <mergeCell ref="A2:B2"/>
  </mergeCells>
  <pageMargins left="0.25" right="0.25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315F3-F157-4727-9732-B68CEE752944}">
  <sheetPr>
    <pageSetUpPr fitToPage="1"/>
  </sheetPr>
  <dimension ref="A1:XFC649"/>
  <sheetViews>
    <sheetView showGridLines="0" zoomScaleNormal="100" workbookViewId="0">
      <selection activeCell="B12" sqref="B12"/>
    </sheetView>
  </sheetViews>
  <sheetFormatPr defaultRowHeight="14.4" x14ac:dyDescent="0.3"/>
  <cols>
    <col min="1" max="1" width="12.44140625" style="82" bestFit="1" customWidth="1"/>
    <col min="2" max="2" width="78.5546875" style="81" customWidth="1"/>
    <col min="3" max="3" width="22.109375" style="81" customWidth="1"/>
    <col min="4" max="4" width="11" style="97" customWidth="1"/>
    <col min="5" max="5" width="20.44140625" style="91" customWidth="1"/>
    <col min="6" max="6" width="20.6640625" style="91" customWidth="1"/>
    <col min="7" max="7" width="15.88671875" style="81" hidden="1" customWidth="1"/>
    <col min="8" max="9" width="8.88671875" style="81"/>
    <col min="10" max="10" width="52.5546875" style="81" customWidth="1"/>
    <col min="11" max="16384" width="8.88671875" style="81"/>
  </cols>
  <sheetData>
    <row r="1" spans="1:11" s="76" customFormat="1" ht="33.6" x14ac:dyDescent="0.65">
      <c r="A1" s="72" t="s">
        <v>628</v>
      </c>
      <c r="B1" s="73"/>
      <c r="C1" s="73"/>
      <c r="D1" s="74"/>
      <c r="E1" s="74"/>
      <c r="F1" s="74"/>
      <c r="G1" s="75" t="s">
        <v>32</v>
      </c>
    </row>
    <row r="2" spans="1:11" s="76" customFormat="1" ht="175.8" customHeight="1" x14ac:dyDescent="0.45">
      <c r="A2" s="77"/>
      <c r="B2" s="77"/>
      <c r="C2" s="77"/>
      <c r="D2" s="78"/>
      <c r="E2" s="78"/>
      <c r="F2" s="78"/>
      <c r="G2" s="79"/>
    </row>
    <row r="3" spans="1:11" ht="15.6" x14ac:dyDescent="0.3">
      <c r="A3" s="144" t="s">
        <v>5</v>
      </c>
      <c r="B3" s="144" t="s">
        <v>33</v>
      </c>
      <c r="C3" s="144" t="s">
        <v>34</v>
      </c>
      <c r="D3" s="145" t="s">
        <v>35</v>
      </c>
      <c r="E3" s="144" t="s">
        <v>36</v>
      </c>
      <c r="F3" s="146" t="s">
        <v>37</v>
      </c>
      <c r="G3" s="80"/>
    </row>
    <row r="4" spans="1:11" x14ac:dyDescent="0.3">
      <c r="A4" s="104">
        <v>1410</v>
      </c>
      <c r="B4" s="105" t="s">
        <v>38</v>
      </c>
      <c r="C4" s="106">
        <v>25</v>
      </c>
      <c r="D4" s="132" t="s">
        <v>39</v>
      </c>
      <c r="E4" s="107">
        <v>16</v>
      </c>
      <c r="F4" s="108">
        <f>IFERROR('TABELA ATUALIZADA'!$C4*'TABELA ATUALIZADA'!$E4,"EM FALTA")</f>
        <v>400</v>
      </c>
      <c r="G4" s="83"/>
    </row>
    <row r="5" spans="1:11" x14ac:dyDescent="0.3">
      <c r="A5" s="104">
        <v>1259</v>
      </c>
      <c r="B5" s="105" t="s">
        <v>676</v>
      </c>
      <c r="C5" s="106">
        <v>25</v>
      </c>
      <c r="D5" s="132" t="s">
        <v>39</v>
      </c>
      <c r="E5" s="109">
        <v>8.9</v>
      </c>
      <c r="F5" s="108">
        <f>IFERROR('TABELA ATUALIZADA'!$C5*'TABELA ATUALIZADA'!$E5,"EM FALTA")</f>
        <v>222.5</v>
      </c>
      <c r="G5" s="80"/>
    </row>
    <row r="6" spans="1:11" x14ac:dyDescent="0.3">
      <c r="A6" s="104">
        <v>1259</v>
      </c>
      <c r="B6" s="105" t="s">
        <v>41</v>
      </c>
      <c r="C6" s="106">
        <v>25</v>
      </c>
      <c r="D6" s="132" t="s">
        <v>39</v>
      </c>
      <c r="E6" s="109">
        <v>9.3000000000000007</v>
      </c>
      <c r="F6" s="108">
        <f>IFERROR('TABELA ATUALIZADA'!$C6*'TABELA ATUALIZADA'!$E6,"EM FALTA")</f>
        <v>232.50000000000003</v>
      </c>
      <c r="G6" s="83"/>
    </row>
    <row r="7" spans="1:11" x14ac:dyDescent="0.3">
      <c r="A7" s="104">
        <v>1259</v>
      </c>
      <c r="B7" s="105" t="s">
        <v>42</v>
      </c>
      <c r="C7" s="106">
        <v>25</v>
      </c>
      <c r="D7" s="132" t="s">
        <v>39</v>
      </c>
      <c r="E7" s="109">
        <v>10</v>
      </c>
      <c r="F7" s="108">
        <f>IFERROR('TABELA ATUALIZADA'!$C7*'TABELA ATUALIZADA'!$E7,"EM FALTA")</f>
        <v>250</v>
      </c>
      <c r="G7" s="80"/>
    </row>
    <row r="8" spans="1:11" x14ac:dyDescent="0.3">
      <c r="A8" s="110">
        <v>1425</v>
      </c>
      <c r="B8" s="111" t="s">
        <v>677</v>
      </c>
      <c r="C8" s="112">
        <v>20</v>
      </c>
      <c r="D8" s="133" t="s">
        <v>39</v>
      </c>
      <c r="E8" s="113" t="s">
        <v>40</v>
      </c>
      <c r="F8" s="114" t="str">
        <f>IFERROR('TABELA ATUALIZADA'!$C8*'TABELA ATUALIZADA'!$E8,"EM FALTA")</f>
        <v>EM FALTA</v>
      </c>
      <c r="G8" s="83"/>
      <c r="J8" s="84"/>
      <c r="K8" s="84"/>
    </row>
    <row r="9" spans="1:11" x14ac:dyDescent="0.3">
      <c r="A9" s="110">
        <v>1425</v>
      </c>
      <c r="B9" s="111" t="s">
        <v>43</v>
      </c>
      <c r="C9" s="112">
        <v>20</v>
      </c>
      <c r="D9" s="133" t="s">
        <v>39</v>
      </c>
      <c r="E9" s="113" t="s">
        <v>40</v>
      </c>
      <c r="F9" s="114" t="str">
        <f>IFERROR('TABELA ATUALIZADA'!$C9*'TABELA ATUALIZADA'!$E9,"EM FALTA")</f>
        <v>EM FALTA</v>
      </c>
      <c r="G9" s="80"/>
    </row>
    <row r="10" spans="1:11" x14ac:dyDescent="0.3">
      <c r="A10" s="110">
        <v>1425</v>
      </c>
      <c r="B10" s="111" t="s">
        <v>44</v>
      </c>
      <c r="C10" s="112">
        <v>20</v>
      </c>
      <c r="D10" s="133" t="s">
        <v>39</v>
      </c>
      <c r="E10" s="113" t="s">
        <v>40</v>
      </c>
      <c r="F10" s="114" t="str">
        <f>IFERROR('TABELA ATUALIZADA'!$C10*'TABELA ATUALIZADA'!$E10,"EM FALTA")</f>
        <v>EM FALTA</v>
      </c>
      <c r="G10" s="83"/>
    </row>
    <row r="11" spans="1:11" x14ac:dyDescent="0.3">
      <c r="A11" s="104">
        <v>190</v>
      </c>
      <c r="B11" s="105" t="s">
        <v>45</v>
      </c>
      <c r="C11" s="106">
        <v>25</v>
      </c>
      <c r="D11" s="132" t="s">
        <v>39</v>
      </c>
      <c r="E11" s="107">
        <v>20.5</v>
      </c>
      <c r="F11" s="108">
        <f>IFERROR('TABELA ATUALIZADA'!$C11*'TABELA ATUALIZADA'!$E11,"EM FALTA")</f>
        <v>512.5</v>
      </c>
      <c r="G11" s="80"/>
    </row>
    <row r="12" spans="1:11" x14ac:dyDescent="0.3">
      <c r="A12" s="104">
        <v>1497</v>
      </c>
      <c r="B12" s="105" t="s">
        <v>46</v>
      </c>
      <c r="C12" s="106">
        <v>25</v>
      </c>
      <c r="D12" s="132" t="s">
        <v>39</v>
      </c>
      <c r="E12" s="109">
        <v>18</v>
      </c>
      <c r="F12" s="108">
        <f>IFERROR('TABELA ATUALIZADA'!$C12*'TABELA ATUALIZADA'!$E12,"EM FALTA")</f>
        <v>450</v>
      </c>
      <c r="G12" s="83"/>
    </row>
    <row r="13" spans="1:11" x14ac:dyDescent="0.3">
      <c r="A13" s="104">
        <v>120</v>
      </c>
      <c r="B13" s="105" t="s">
        <v>47</v>
      </c>
      <c r="C13" s="106">
        <v>25</v>
      </c>
      <c r="D13" s="132" t="s">
        <v>39</v>
      </c>
      <c r="E13" s="107">
        <v>12</v>
      </c>
      <c r="F13" s="108">
        <f>IFERROR('TABELA ATUALIZADA'!$C13*'TABELA ATUALIZADA'!$E13,"EM FALTA")</f>
        <v>300</v>
      </c>
      <c r="G13" s="80"/>
    </row>
    <row r="14" spans="1:11" x14ac:dyDescent="0.3">
      <c r="A14" s="115">
        <v>940</v>
      </c>
      <c r="B14" s="105" t="s">
        <v>48</v>
      </c>
      <c r="C14" s="106">
        <v>25</v>
      </c>
      <c r="D14" s="132" t="s">
        <v>39</v>
      </c>
      <c r="E14" s="107">
        <v>5.5</v>
      </c>
      <c r="F14" s="108">
        <f>IFERROR('TABELA ATUALIZADA'!$C14*'TABELA ATUALIZADA'!$E14,"EM FALTA")</f>
        <v>137.5</v>
      </c>
      <c r="G14" s="83"/>
    </row>
    <row r="15" spans="1:11" x14ac:dyDescent="0.3">
      <c r="A15" s="104">
        <v>21</v>
      </c>
      <c r="B15" s="105" t="s">
        <v>49</v>
      </c>
      <c r="C15" s="106">
        <v>20</v>
      </c>
      <c r="D15" s="132" t="s">
        <v>39</v>
      </c>
      <c r="E15" s="107">
        <v>24.5</v>
      </c>
      <c r="F15" s="108">
        <f>IFERROR('TABELA ATUALIZADA'!$C15*'TABELA ATUALIZADA'!$E15,"EM FALTA")</f>
        <v>490</v>
      </c>
      <c r="G15" s="80"/>
    </row>
    <row r="16" spans="1:11" x14ac:dyDescent="0.3">
      <c r="A16" s="104">
        <v>1062</v>
      </c>
      <c r="B16" s="105" t="s">
        <v>50</v>
      </c>
      <c r="C16" s="106">
        <v>20</v>
      </c>
      <c r="D16" s="132" t="s">
        <v>39</v>
      </c>
      <c r="E16" s="107">
        <v>14</v>
      </c>
      <c r="F16" s="108">
        <f>IFERROR('TABELA ATUALIZADA'!$C16*'TABELA ATUALIZADA'!$E16,"EM FALTA")</f>
        <v>280</v>
      </c>
      <c r="G16" s="83"/>
    </row>
    <row r="17" spans="1:7" x14ac:dyDescent="0.3">
      <c r="A17" s="104">
        <v>189</v>
      </c>
      <c r="B17" s="105" t="s">
        <v>51</v>
      </c>
      <c r="C17" s="106">
        <v>25</v>
      </c>
      <c r="D17" s="132" t="s">
        <v>39</v>
      </c>
      <c r="E17" s="109">
        <v>21</v>
      </c>
      <c r="F17" s="108">
        <f>IFERROR('TABELA ATUALIZADA'!$C17*'TABELA ATUALIZADA'!$E17,"EM FALTA")</f>
        <v>525</v>
      </c>
      <c r="G17" s="80"/>
    </row>
    <row r="18" spans="1:7" x14ac:dyDescent="0.3">
      <c r="A18" s="110">
        <v>1203</v>
      </c>
      <c r="B18" s="111" t="s">
        <v>52</v>
      </c>
      <c r="C18" s="112">
        <v>25</v>
      </c>
      <c r="D18" s="133" t="s">
        <v>39</v>
      </c>
      <c r="E18" s="113" t="s">
        <v>40</v>
      </c>
      <c r="F18" s="114" t="str">
        <f>IFERROR('TABELA ATUALIZADA'!$C18*'TABELA ATUALIZADA'!$E18,"EM FALTA")</f>
        <v>EM FALTA</v>
      </c>
      <c r="G18" s="83"/>
    </row>
    <row r="19" spans="1:7" x14ac:dyDescent="0.3">
      <c r="A19" s="115">
        <v>1462</v>
      </c>
      <c r="B19" s="105" t="s">
        <v>53</v>
      </c>
      <c r="C19" s="106">
        <v>10</v>
      </c>
      <c r="D19" s="132" t="s">
        <v>39</v>
      </c>
      <c r="E19" s="107">
        <v>23</v>
      </c>
      <c r="F19" s="108">
        <f>IFERROR('TABELA ATUALIZADA'!$C19*'TABELA ATUALIZADA'!$E19,"EM FALTA")</f>
        <v>230</v>
      </c>
      <c r="G19" s="80"/>
    </row>
    <row r="20" spans="1:7" x14ac:dyDescent="0.3">
      <c r="A20" s="115">
        <v>1570</v>
      </c>
      <c r="B20" s="105" t="s">
        <v>54</v>
      </c>
      <c r="C20" s="106">
        <v>10</v>
      </c>
      <c r="D20" s="132" t="s">
        <v>39</v>
      </c>
      <c r="E20" s="107">
        <v>21.5</v>
      </c>
      <c r="F20" s="108">
        <f>IFERROR('TABELA ATUALIZADA'!$C20*'TABELA ATUALIZADA'!$E20,"EM FALTA")</f>
        <v>215</v>
      </c>
      <c r="G20" s="83"/>
    </row>
    <row r="21" spans="1:7" x14ac:dyDescent="0.3">
      <c r="A21" s="115">
        <v>1127</v>
      </c>
      <c r="B21" s="105" t="s">
        <v>55</v>
      </c>
      <c r="C21" s="106">
        <v>10</v>
      </c>
      <c r="D21" s="132" t="s">
        <v>39</v>
      </c>
      <c r="E21" s="109">
        <v>6.2</v>
      </c>
      <c r="F21" s="108">
        <f>IFERROR('TABELA ATUALIZADA'!$C21*'TABELA ATUALIZADA'!$E21,"EM FALTA")</f>
        <v>62</v>
      </c>
      <c r="G21" s="80"/>
    </row>
    <row r="22" spans="1:7" x14ac:dyDescent="0.3">
      <c r="A22" s="115">
        <v>1309</v>
      </c>
      <c r="B22" s="105" t="s">
        <v>56</v>
      </c>
      <c r="C22" s="106">
        <v>10</v>
      </c>
      <c r="D22" s="132" t="s">
        <v>39</v>
      </c>
      <c r="E22" s="109">
        <v>14</v>
      </c>
      <c r="F22" s="108">
        <f>IFERROR('TABELA ATUALIZADA'!$C22*'TABELA ATUALIZADA'!$E22,"EM FALTA")</f>
        <v>140</v>
      </c>
      <c r="G22" s="83"/>
    </row>
    <row r="23" spans="1:7" x14ac:dyDescent="0.3">
      <c r="A23" s="115">
        <v>24</v>
      </c>
      <c r="B23" s="105" t="s">
        <v>655</v>
      </c>
      <c r="C23" s="106">
        <v>10</v>
      </c>
      <c r="D23" s="132" t="s">
        <v>39</v>
      </c>
      <c r="E23" s="107">
        <v>34</v>
      </c>
      <c r="F23" s="108">
        <f>IFERROR('TABELA ATUALIZADA'!$C23*'TABELA ATUALIZADA'!$E23,"EM FALTA")</f>
        <v>340</v>
      </c>
      <c r="G23" s="80"/>
    </row>
    <row r="24" spans="1:7" x14ac:dyDescent="0.3">
      <c r="A24" s="115">
        <v>24</v>
      </c>
      <c r="B24" s="105" t="s">
        <v>57</v>
      </c>
      <c r="C24" s="106">
        <v>10</v>
      </c>
      <c r="D24" s="132" t="s">
        <v>39</v>
      </c>
      <c r="E24" s="107">
        <v>35.4</v>
      </c>
      <c r="F24" s="108">
        <f>IFERROR('TABELA ATUALIZADA'!$C24*'TABELA ATUALIZADA'!$E24,"EM FALTA")</f>
        <v>354</v>
      </c>
      <c r="G24" s="83"/>
    </row>
    <row r="25" spans="1:7" x14ac:dyDescent="0.3">
      <c r="A25" s="115">
        <v>24</v>
      </c>
      <c r="B25" s="105" t="s">
        <v>58</v>
      </c>
      <c r="C25" s="106">
        <v>10</v>
      </c>
      <c r="D25" s="132" t="s">
        <v>39</v>
      </c>
      <c r="E25" s="107">
        <v>38.1</v>
      </c>
      <c r="F25" s="108">
        <f>IFERROR('TABELA ATUALIZADA'!$C25*'TABELA ATUALIZADA'!$E25,"EM FALTA")</f>
        <v>381</v>
      </c>
      <c r="G25" s="80"/>
    </row>
    <row r="26" spans="1:7" x14ac:dyDescent="0.3">
      <c r="A26" s="115">
        <v>53</v>
      </c>
      <c r="B26" s="105" t="s">
        <v>59</v>
      </c>
      <c r="C26" s="106">
        <v>25</v>
      </c>
      <c r="D26" s="132" t="s">
        <v>39</v>
      </c>
      <c r="E26" s="109">
        <v>8</v>
      </c>
      <c r="F26" s="108">
        <f>IFERROR('TABELA ATUALIZADA'!$C26*'TABELA ATUALIZADA'!$E26,"EM FALTA")</f>
        <v>200</v>
      </c>
      <c r="G26" s="83"/>
    </row>
    <row r="27" spans="1:7" x14ac:dyDescent="0.3">
      <c r="A27" s="116">
        <v>1415</v>
      </c>
      <c r="B27" s="111" t="s">
        <v>60</v>
      </c>
      <c r="C27" s="112">
        <v>25</v>
      </c>
      <c r="D27" s="133" t="s">
        <v>39</v>
      </c>
      <c r="E27" s="113" t="s">
        <v>40</v>
      </c>
      <c r="F27" s="114" t="str">
        <f>IFERROR('TABELA ATUALIZADA'!$C27*'TABELA ATUALIZADA'!$E27,"EM FALTA")</f>
        <v>EM FALTA</v>
      </c>
      <c r="G27" s="80"/>
    </row>
    <row r="28" spans="1:7" x14ac:dyDescent="0.3">
      <c r="A28" s="115">
        <v>52</v>
      </c>
      <c r="B28" s="105" t="s">
        <v>61</v>
      </c>
      <c r="C28" s="106">
        <v>25</v>
      </c>
      <c r="D28" s="132" t="s">
        <v>39</v>
      </c>
      <c r="E28" s="107">
        <v>4.5</v>
      </c>
      <c r="F28" s="108">
        <f>IFERROR('TABELA ATUALIZADA'!$C28*'TABELA ATUALIZADA'!$E28,"EM FALTA")</f>
        <v>112.5</v>
      </c>
      <c r="G28" s="83"/>
    </row>
    <row r="29" spans="1:7" x14ac:dyDescent="0.3">
      <c r="A29" s="115">
        <v>1296</v>
      </c>
      <c r="B29" s="105" t="s">
        <v>62</v>
      </c>
      <c r="C29" s="106">
        <v>25</v>
      </c>
      <c r="D29" s="132" t="s">
        <v>39</v>
      </c>
      <c r="E29" s="107">
        <v>5.35</v>
      </c>
      <c r="F29" s="108">
        <f>IFERROR('TABELA ATUALIZADA'!$C29*'TABELA ATUALIZADA'!$E29,"EM FALTA")</f>
        <v>133.75</v>
      </c>
      <c r="G29" s="80"/>
    </row>
    <row r="30" spans="1:7" x14ac:dyDescent="0.3">
      <c r="A30" s="117">
        <v>1601</v>
      </c>
      <c r="B30" s="105" t="s">
        <v>650</v>
      </c>
      <c r="C30" s="106">
        <v>12</v>
      </c>
      <c r="D30" s="132" t="s">
        <v>39</v>
      </c>
      <c r="E30" s="109">
        <v>29</v>
      </c>
      <c r="F30" s="108">
        <f>IFERROR('TABELA ATUALIZADA'!$C30*'TABELA ATUALIZADA'!$E30,"EM FALTA")</f>
        <v>348</v>
      </c>
      <c r="G30" s="80"/>
    </row>
    <row r="31" spans="1:7" x14ac:dyDescent="0.3">
      <c r="A31" s="117">
        <v>1601</v>
      </c>
      <c r="B31" s="105" t="s">
        <v>629</v>
      </c>
      <c r="C31" s="106">
        <v>12</v>
      </c>
      <c r="D31" s="132" t="s">
        <v>39</v>
      </c>
      <c r="E31" s="109">
        <v>30.2</v>
      </c>
      <c r="F31" s="108">
        <f>IFERROR('TABELA ATUALIZADA'!$C31*'TABELA ATUALIZADA'!$E31,"EM FALTA")</f>
        <v>362.4</v>
      </c>
      <c r="G31" s="80"/>
    </row>
    <row r="32" spans="1:7" x14ac:dyDescent="0.3">
      <c r="A32" s="117">
        <v>1601</v>
      </c>
      <c r="B32" s="105" t="s">
        <v>630</v>
      </c>
      <c r="C32" s="106">
        <v>12</v>
      </c>
      <c r="D32" s="132" t="s">
        <v>39</v>
      </c>
      <c r="E32" s="109">
        <v>32.5</v>
      </c>
      <c r="F32" s="108">
        <f>IFERROR('TABELA ATUALIZADA'!$C32*'TABELA ATUALIZADA'!$E32,"EM FALTA")</f>
        <v>390</v>
      </c>
      <c r="G32" s="80"/>
    </row>
    <row r="33" spans="1:7" x14ac:dyDescent="0.3">
      <c r="A33" s="104">
        <v>32</v>
      </c>
      <c r="B33" s="105" t="s">
        <v>656</v>
      </c>
      <c r="C33" s="106">
        <v>25</v>
      </c>
      <c r="D33" s="132" t="s">
        <v>39</v>
      </c>
      <c r="E33" s="109">
        <v>29</v>
      </c>
      <c r="F33" s="108">
        <f>IFERROR('TABELA ATUALIZADA'!$C33*'TABELA ATUALIZADA'!$E33,"EM FALTA")</f>
        <v>725</v>
      </c>
      <c r="G33" s="83"/>
    </row>
    <row r="34" spans="1:7" x14ac:dyDescent="0.3">
      <c r="A34" s="104">
        <v>32</v>
      </c>
      <c r="B34" s="105" t="s">
        <v>63</v>
      </c>
      <c r="C34" s="106">
        <v>25</v>
      </c>
      <c r="D34" s="132" t="s">
        <v>39</v>
      </c>
      <c r="E34" s="109">
        <v>30.2</v>
      </c>
      <c r="F34" s="108">
        <f>IFERROR('TABELA ATUALIZADA'!$C34*'TABELA ATUALIZADA'!$E34,"EM FALTA")</f>
        <v>755</v>
      </c>
      <c r="G34" s="80"/>
    </row>
    <row r="35" spans="1:7" x14ac:dyDescent="0.3">
      <c r="A35" s="104">
        <v>32</v>
      </c>
      <c r="B35" s="105" t="s">
        <v>64</v>
      </c>
      <c r="C35" s="106">
        <v>25</v>
      </c>
      <c r="D35" s="132" t="s">
        <v>39</v>
      </c>
      <c r="E35" s="109">
        <v>32.5</v>
      </c>
      <c r="F35" s="108">
        <f>IFERROR('TABELA ATUALIZADA'!$C35*'TABELA ATUALIZADA'!$E35,"EM FALTA")</f>
        <v>812.5</v>
      </c>
      <c r="G35" s="83"/>
    </row>
    <row r="36" spans="1:7" x14ac:dyDescent="0.3">
      <c r="A36" s="115">
        <v>1083</v>
      </c>
      <c r="B36" s="105" t="s">
        <v>65</v>
      </c>
      <c r="C36" s="106">
        <v>10</v>
      </c>
      <c r="D36" s="132" t="s">
        <v>39</v>
      </c>
      <c r="E36" s="109">
        <v>5.4</v>
      </c>
      <c r="F36" s="108">
        <f>IFERROR('TABELA ATUALIZADA'!$C36*'TABELA ATUALIZADA'!$E36,"EM FALTA")</f>
        <v>54</v>
      </c>
      <c r="G36" s="80"/>
    </row>
    <row r="37" spans="1:7" x14ac:dyDescent="0.3">
      <c r="A37" s="115">
        <v>1084</v>
      </c>
      <c r="B37" s="105" t="s">
        <v>66</v>
      </c>
      <c r="C37" s="106">
        <v>10</v>
      </c>
      <c r="D37" s="132" t="s">
        <v>39</v>
      </c>
      <c r="E37" s="109">
        <v>5.6</v>
      </c>
      <c r="F37" s="108">
        <f>IFERROR('TABELA ATUALIZADA'!$C37*'TABELA ATUALIZADA'!$E37,"EM FALTA")</f>
        <v>56</v>
      </c>
      <c r="G37" s="83"/>
    </row>
    <row r="38" spans="1:7" x14ac:dyDescent="0.3">
      <c r="A38" s="115">
        <v>933</v>
      </c>
      <c r="B38" s="105" t="s">
        <v>67</v>
      </c>
      <c r="C38" s="106">
        <v>10</v>
      </c>
      <c r="D38" s="132" t="s">
        <v>39</v>
      </c>
      <c r="E38" s="109">
        <v>5.3</v>
      </c>
      <c r="F38" s="108">
        <f>IFERROR('TABELA ATUALIZADA'!$C38*'TABELA ATUALIZADA'!$E38,"EM FALTA")</f>
        <v>53</v>
      </c>
      <c r="G38" s="80"/>
    </row>
    <row r="39" spans="1:7" x14ac:dyDescent="0.3">
      <c r="A39" s="104">
        <v>1368</v>
      </c>
      <c r="B39" s="105" t="s">
        <v>68</v>
      </c>
      <c r="C39" s="106">
        <v>10</v>
      </c>
      <c r="D39" s="132" t="s">
        <v>39</v>
      </c>
      <c r="E39" s="109">
        <v>5.7</v>
      </c>
      <c r="F39" s="108">
        <f>IFERROR('TABELA ATUALIZADA'!$C39*'TABELA ATUALIZADA'!$E39,"EM FALTA")</f>
        <v>57</v>
      </c>
      <c r="G39" s="83"/>
    </row>
    <row r="40" spans="1:7" x14ac:dyDescent="0.3">
      <c r="A40" s="104">
        <v>866</v>
      </c>
      <c r="B40" s="105" t="s">
        <v>69</v>
      </c>
      <c r="C40" s="106">
        <v>10</v>
      </c>
      <c r="D40" s="132" t="s">
        <v>39</v>
      </c>
      <c r="E40" s="109">
        <v>5.15</v>
      </c>
      <c r="F40" s="108">
        <f>IFERROR('TABELA ATUALIZADA'!$C40*'TABELA ATUALIZADA'!$E40,"EM FALTA")</f>
        <v>51.5</v>
      </c>
      <c r="G40" s="80"/>
    </row>
    <row r="41" spans="1:7" x14ac:dyDescent="0.3">
      <c r="A41" s="104">
        <v>1102</v>
      </c>
      <c r="B41" s="105" t="s">
        <v>70</v>
      </c>
      <c r="C41" s="106">
        <v>10</v>
      </c>
      <c r="D41" s="132" t="s">
        <v>39</v>
      </c>
      <c r="E41" s="107">
        <v>5.45</v>
      </c>
      <c r="F41" s="108">
        <f>IFERROR('TABELA ATUALIZADA'!$C41*'TABELA ATUALIZADA'!$E41,"EM FALTA")</f>
        <v>54.5</v>
      </c>
      <c r="G41" s="83"/>
    </row>
    <row r="42" spans="1:7" x14ac:dyDescent="0.3">
      <c r="A42" s="104">
        <v>1091</v>
      </c>
      <c r="B42" s="105" t="s">
        <v>71</v>
      </c>
      <c r="C42" s="106">
        <v>10</v>
      </c>
      <c r="D42" s="132" t="s">
        <v>39</v>
      </c>
      <c r="E42" s="107">
        <v>6</v>
      </c>
      <c r="F42" s="108">
        <f>IFERROR('TABELA ATUALIZADA'!$C42*'TABELA ATUALIZADA'!$E42,"EM FALTA")</f>
        <v>60</v>
      </c>
      <c r="G42" s="80"/>
    </row>
    <row r="43" spans="1:7" x14ac:dyDescent="0.3">
      <c r="A43" s="104">
        <v>15</v>
      </c>
      <c r="B43" s="105" t="s">
        <v>678</v>
      </c>
      <c r="C43" s="106">
        <v>10</v>
      </c>
      <c r="D43" s="132" t="s">
        <v>39</v>
      </c>
      <c r="E43" s="107">
        <v>27.5</v>
      </c>
      <c r="F43" s="108">
        <f>IFERROR('TABELA ATUALIZADA'!$C43*'TABELA ATUALIZADA'!$E43,"EM FALTA")</f>
        <v>275</v>
      </c>
      <c r="G43" s="83"/>
    </row>
    <row r="44" spans="1:7" x14ac:dyDescent="0.3">
      <c r="A44" s="104">
        <v>15</v>
      </c>
      <c r="B44" s="105" t="s">
        <v>72</v>
      </c>
      <c r="C44" s="106">
        <v>10</v>
      </c>
      <c r="D44" s="132" t="s">
        <v>39</v>
      </c>
      <c r="E44" s="107">
        <v>28.6</v>
      </c>
      <c r="F44" s="108">
        <f>IFERROR('TABELA ATUALIZADA'!$C44*'TABELA ATUALIZADA'!$E44,"EM FALTA")</f>
        <v>286</v>
      </c>
      <c r="G44" s="80"/>
    </row>
    <row r="45" spans="1:7" x14ac:dyDescent="0.3">
      <c r="A45" s="104">
        <v>15</v>
      </c>
      <c r="B45" s="105" t="s">
        <v>73</v>
      </c>
      <c r="C45" s="106">
        <v>10</v>
      </c>
      <c r="D45" s="132" t="s">
        <v>39</v>
      </c>
      <c r="E45" s="107">
        <v>30.8</v>
      </c>
      <c r="F45" s="108">
        <f>IFERROR('TABELA ATUALIZADA'!$C45*'TABELA ATUALIZADA'!$E45,"EM FALTA")</f>
        <v>308</v>
      </c>
      <c r="G45" s="83"/>
    </row>
    <row r="46" spans="1:7" x14ac:dyDescent="0.3">
      <c r="A46" s="110">
        <v>103</v>
      </c>
      <c r="B46" s="111" t="s">
        <v>74</v>
      </c>
      <c r="C46" s="112">
        <v>20</v>
      </c>
      <c r="D46" s="133" t="s">
        <v>39</v>
      </c>
      <c r="E46" s="113" t="s">
        <v>40</v>
      </c>
      <c r="F46" s="114" t="str">
        <f>IFERROR('TABELA ATUALIZADA'!$C46*'TABELA ATUALIZADA'!$E46,"EM FALTA")</f>
        <v>EM FALTA</v>
      </c>
      <c r="G46" s="80"/>
    </row>
    <row r="47" spans="1:7" x14ac:dyDescent="0.3">
      <c r="A47" s="110"/>
      <c r="B47" s="111" t="s">
        <v>75</v>
      </c>
      <c r="C47" s="112">
        <v>20</v>
      </c>
      <c r="D47" s="133" t="s">
        <v>39</v>
      </c>
      <c r="E47" s="113" t="s">
        <v>40</v>
      </c>
      <c r="F47" s="114" t="str">
        <f>IFERROR('TABELA ATUALIZADA'!$C47*'TABELA ATUALIZADA'!$E47,"EM FALTA")</f>
        <v>EM FALTA</v>
      </c>
      <c r="G47" s="83"/>
    </row>
    <row r="48" spans="1:7" x14ac:dyDescent="0.3">
      <c r="A48" s="110">
        <v>1166</v>
      </c>
      <c r="B48" s="111" t="s">
        <v>76</v>
      </c>
      <c r="C48" s="112">
        <v>10</v>
      </c>
      <c r="D48" s="133" t="s">
        <v>39</v>
      </c>
      <c r="E48" s="113" t="s">
        <v>40</v>
      </c>
      <c r="F48" s="114" t="str">
        <f>IFERROR('TABELA ATUALIZADA'!$C48*'TABELA ATUALIZADA'!$E48,"EM FALTA")</f>
        <v>EM FALTA</v>
      </c>
      <c r="G48" s="80"/>
    </row>
    <row r="49" spans="1:7" x14ac:dyDescent="0.3">
      <c r="A49" s="104">
        <v>1308</v>
      </c>
      <c r="B49" s="105" t="s">
        <v>77</v>
      </c>
      <c r="C49" s="106">
        <v>10</v>
      </c>
      <c r="D49" s="132" t="s">
        <v>39</v>
      </c>
      <c r="E49" s="107">
        <v>7</v>
      </c>
      <c r="F49" s="108">
        <f>IFERROR('TABELA ATUALIZADA'!$C49*'TABELA ATUALIZADA'!$E49,"EM FALTA")</f>
        <v>70</v>
      </c>
      <c r="G49" s="83"/>
    </row>
    <row r="50" spans="1:7" x14ac:dyDescent="0.3">
      <c r="A50" s="104">
        <v>1191</v>
      </c>
      <c r="B50" s="105" t="s">
        <v>78</v>
      </c>
      <c r="C50" s="106">
        <v>25</v>
      </c>
      <c r="D50" s="132" t="s">
        <v>39</v>
      </c>
      <c r="E50" s="107">
        <v>32.5</v>
      </c>
      <c r="F50" s="108">
        <f>IFERROR('TABELA ATUALIZADA'!$C50*'TABELA ATUALIZADA'!$E50,"EM FALTA")</f>
        <v>812.5</v>
      </c>
      <c r="G50" s="80"/>
    </row>
    <row r="51" spans="1:7" x14ac:dyDescent="0.3">
      <c r="A51" s="104">
        <v>1078</v>
      </c>
      <c r="B51" s="105" t="s">
        <v>79</v>
      </c>
      <c r="C51" s="106">
        <v>10</v>
      </c>
      <c r="D51" s="132" t="s">
        <v>39</v>
      </c>
      <c r="E51" s="107">
        <v>8</v>
      </c>
      <c r="F51" s="108">
        <f>IFERROR('TABELA ATUALIZADA'!$C51*'TABELA ATUALIZADA'!$E51,"EM FALTA")</f>
        <v>80</v>
      </c>
      <c r="G51" s="83"/>
    </row>
    <row r="52" spans="1:7" x14ac:dyDescent="0.3">
      <c r="A52" s="104">
        <v>1530</v>
      </c>
      <c r="B52" s="105" t="s">
        <v>80</v>
      </c>
      <c r="C52" s="106">
        <v>10</v>
      </c>
      <c r="D52" s="132" t="s">
        <v>39</v>
      </c>
      <c r="E52" s="107">
        <v>15</v>
      </c>
      <c r="F52" s="108">
        <f>IFERROR('TABELA ATUALIZADA'!$C52*'TABELA ATUALIZADA'!$E52,"EM FALTA")</f>
        <v>150</v>
      </c>
      <c r="G52" s="80"/>
    </row>
    <row r="53" spans="1:7" x14ac:dyDescent="0.3">
      <c r="A53" s="104">
        <v>355</v>
      </c>
      <c r="B53" s="105" t="s">
        <v>81</v>
      </c>
      <c r="C53" s="106">
        <v>25</v>
      </c>
      <c r="D53" s="132" t="s">
        <v>39</v>
      </c>
      <c r="E53" s="109">
        <v>6.2</v>
      </c>
      <c r="F53" s="108">
        <f>IFERROR('TABELA ATUALIZADA'!$C53*'TABELA ATUALIZADA'!$E53,"EM FALTA")</f>
        <v>155</v>
      </c>
      <c r="G53" s="83"/>
    </row>
    <row r="54" spans="1:7" x14ac:dyDescent="0.3">
      <c r="A54" s="110">
        <v>1156</v>
      </c>
      <c r="B54" s="111" t="s">
        <v>82</v>
      </c>
      <c r="C54" s="112">
        <v>25</v>
      </c>
      <c r="D54" s="133" t="s">
        <v>39</v>
      </c>
      <c r="E54" s="113" t="s">
        <v>40</v>
      </c>
      <c r="F54" s="114" t="str">
        <f>IFERROR('TABELA ATUALIZADA'!$C54*'TABELA ATUALIZADA'!$E54,"EM FALTA")</f>
        <v>EM FALTA</v>
      </c>
      <c r="G54" s="80"/>
    </row>
    <row r="55" spans="1:7" x14ac:dyDescent="0.3">
      <c r="A55" s="110">
        <v>1332</v>
      </c>
      <c r="B55" s="111" t="s">
        <v>83</v>
      </c>
      <c r="C55" s="112">
        <v>15</v>
      </c>
      <c r="D55" s="133" t="s">
        <v>39</v>
      </c>
      <c r="E55" s="113" t="s">
        <v>40</v>
      </c>
      <c r="F55" s="114" t="str">
        <f>IFERROR('TABELA ATUALIZADA'!$C55*'TABELA ATUALIZADA'!$E55,"EM FALTA")</f>
        <v>EM FALTA</v>
      </c>
      <c r="G55" s="83"/>
    </row>
    <row r="56" spans="1:7" x14ac:dyDescent="0.3">
      <c r="A56" s="104">
        <v>331</v>
      </c>
      <c r="B56" s="105" t="s">
        <v>84</v>
      </c>
      <c r="C56" s="106">
        <v>10</v>
      </c>
      <c r="D56" s="132" t="s">
        <v>39</v>
      </c>
      <c r="E56" s="109">
        <v>235</v>
      </c>
      <c r="F56" s="108">
        <f>IFERROR('TABELA ATUALIZADA'!$C56*'TABELA ATUALIZADA'!$E56,"EM FALTA")</f>
        <v>2350</v>
      </c>
      <c r="G56" s="80"/>
    </row>
    <row r="57" spans="1:7" x14ac:dyDescent="0.3">
      <c r="A57" s="110">
        <v>254</v>
      </c>
      <c r="B57" s="111" t="s">
        <v>85</v>
      </c>
      <c r="C57" s="112">
        <v>25</v>
      </c>
      <c r="D57" s="133" t="s">
        <v>39</v>
      </c>
      <c r="E57" s="113" t="s">
        <v>40</v>
      </c>
      <c r="F57" s="114" t="str">
        <f>IFERROR('TABELA ATUALIZADA'!$C57*'TABELA ATUALIZADA'!$E57,"EM FALTA")</f>
        <v>EM FALTA</v>
      </c>
      <c r="G57" s="83"/>
    </row>
    <row r="58" spans="1:7" x14ac:dyDescent="0.3">
      <c r="A58" s="110">
        <v>286</v>
      </c>
      <c r="B58" s="111" t="s">
        <v>86</v>
      </c>
      <c r="C58" s="112">
        <v>5</v>
      </c>
      <c r="D58" s="133" t="s">
        <v>39</v>
      </c>
      <c r="E58" s="113" t="s">
        <v>40</v>
      </c>
      <c r="F58" s="114" t="str">
        <f>IFERROR('TABELA ATUALIZADA'!$C58*'TABELA ATUALIZADA'!$E58,"EM FALTA")</f>
        <v>EM FALTA</v>
      </c>
      <c r="G58" s="80"/>
    </row>
    <row r="59" spans="1:7" x14ac:dyDescent="0.3">
      <c r="A59" s="115">
        <v>1302</v>
      </c>
      <c r="B59" s="105" t="s">
        <v>87</v>
      </c>
      <c r="C59" s="106">
        <v>10</v>
      </c>
      <c r="D59" s="132" t="s">
        <v>39</v>
      </c>
      <c r="E59" s="109">
        <v>11.5</v>
      </c>
      <c r="F59" s="108">
        <f>IFERROR('TABELA ATUALIZADA'!$C59*'TABELA ATUALIZADA'!$E59,"EM FALTA")</f>
        <v>115</v>
      </c>
      <c r="G59" s="83"/>
    </row>
    <row r="60" spans="1:7" x14ac:dyDescent="0.3">
      <c r="A60" s="110">
        <v>1303</v>
      </c>
      <c r="B60" s="111" t="s">
        <v>88</v>
      </c>
      <c r="C60" s="112">
        <v>10</v>
      </c>
      <c r="D60" s="133" t="s">
        <v>39</v>
      </c>
      <c r="E60" s="113" t="s">
        <v>40</v>
      </c>
      <c r="F60" s="114" t="str">
        <f>IFERROR('TABELA ATUALIZADA'!$C60*'TABELA ATUALIZADA'!$E60,"EM FALTA")</f>
        <v>EM FALTA</v>
      </c>
      <c r="G60" s="80"/>
    </row>
    <row r="61" spans="1:7" x14ac:dyDescent="0.3">
      <c r="A61" s="104">
        <v>1042</v>
      </c>
      <c r="B61" s="105" t="s">
        <v>89</v>
      </c>
      <c r="C61" s="106">
        <v>10</v>
      </c>
      <c r="D61" s="132" t="s">
        <v>39</v>
      </c>
      <c r="E61" s="109">
        <v>12</v>
      </c>
      <c r="F61" s="108">
        <f>IFERROR('TABELA ATUALIZADA'!$C61*'TABELA ATUALIZADA'!$E61,"EM FALTA")</f>
        <v>120</v>
      </c>
      <c r="G61" s="83"/>
    </row>
    <row r="62" spans="1:7" x14ac:dyDescent="0.3">
      <c r="A62" s="104">
        <v>1304</v>
      </c>
      <c r="B62" s="105" t="s">
        <v>90</v>
      </c>
      <c r="C62" s="106">
        <v>10</v>
      </c>
      <c r="D62" s="132" t="s">
        <v>39</v>
      </c>
      <c r="E62" s="109">
        <v>54</v>
      </c>
      <c r="F62" s="108">
        <f>IFERROR('TABELA ATUALIZADA'!$C62*'TABELA ATUALIZADA'!$E62,"EM FALTA")</f>
        <v>540</v>
      </c>
      <c r="G62" s="80"/>
    </row>
    <row r="63" spans="1:7" x14ac:dyDescent="0.3">
      <c r="A63" s="104">
        <v>335</v>
      </c>
      <c r="B63" s="105" t="s">
        <v>91</v>
      </c>
      <c r="C63" s="106">
        <v>10</v>
      </c>
      <c r="D63" s="132" t="s">
        <v>39</v>
      </c>
      <c r="E63" s="109">
        <v>22</v>
      </c>
      <c r="F63" s="108">
        <f>IFERROR('TABELA ATUALIZADA'!$C63*'TABELA ATUALIZADA'!$E63,"EM FALTA")</f>
        <v>220</v>
      </c>
      <c r="G63" s="83"/>
    </row>
    <row r="64" spans="1:7" x14ac:dyDescent="0.3">
      <c r="A64" s="110">
        <v>1554</v>
      </c>
      <c r="B64" s="111" t="s">
        <v>92</v>
      </c>
      <c r="C64" s="112">
        <v>15</v>
      </c>
      <c r="D64" s="133" t="s">
        <v>39</v>
      </c>
      <c r="E64" s="113" t="s">
        <v>40</v>
      </c>
      <c r="F64" s="114" t="str">
        <f>IFERROR('TABELA ATUALIZADA'!$C64*'TABELA ATUALIZADA'!$E64,"EM FALTA")</f>
        <v>EM FALTA</v>
      </c>
      <c r="G64" s="80"/>
    </row>
    <row r="65" spans="1:7" x14ac:dyDescent="0.3">
      <c r="A65" s="104">
        <v>295</v>
      </c>
      <c r="B65" s="105" t="s">
        <v>93</v>
      </c>
      <c r="C65" s="106">
        <v>25</v>
      </c>
      <c r="D65" s="132" t="s">
        <v>39</v>
      </c>
      <c r="E65" s="109">
        <v>12</v>
      </c>
      <c r="F65" s="108">
        <f>IFERROR('TABELA ATUALIZADA'!$C65*'TABELA ATUALIZADA'!$E65,"EM FALTA")</f>
        <v>300</v>
      </c>
      <c r="G65" s="85"/>
    </row>
    <row r="66" spans="1:7" x14ac:dyDescent="0.3">
      <c r="A66" s="104">
        <v>48</v>
      </c>
      <c r="B66" s="105" t="s">
        <v>94</v>
      </c>
      <c r="C66" s="106">
        <v>14</v>
      </c>
      <c r="D66" s="132" t="s">
        <v>39</v>
      </c>
      <c r="E66" s="107">
        <v>15.4</v>
      </c>
      <c r="F66" s="108">
        <f>IFERROR('TABELA ATUALIZADA'!$C66*'TABELA ATUALIZADA'!$E66,"EM FALTA")</f>
        <v>215.6</v>
      </c>
      <c r="G66" s="80"/>
    </row>
    <row r="67" spans="1:7" x14ac:dyDescent="0.3">
      <c r="A67" s="110">
        <v>956</v>
      </c>
      <c r="B67" s="111" t="s">
        <v>95</v>
      </c>
      <c r="C67" s="112">
        <v>20</v>
      </c>
      <c r="D67" s="133" t="s">
        <v>39</v>
      </c>
      <c r="E67" s="113" t="s">
        <v>40</v>
      </c>
      <c r="F67" s="114" t="str">
        <f>IFERROR('TABELA ATUALIZADA'!$C67*'TABELA ATUALIZADA'!$E67,"EM FALTA")</f>
        <v>EM FALTA</v>
      </c>
      <c r="G67" s="83"/>
    </row>
    <row r="68" spans="1:7" x14ac:dyDescent="0.3">
      <c r="A68" s="110">
        <v>160</v>
      </c>
      <c r="B68" s="111" t="s">
        <v>96</v>
      </c>
      <c r="C68" s="112">
        <v>20</v>
      </c>
      <c r="D68" s="133" t="s">
        <v>39</v>
      </c>
      <c r="E68" s="113" t="s">
        <v>40</v>
      </c>
      <c r="F68" s="114" t="str">
        <f>IFERROR('TABELA ATUALIZADA'!$C68*'TABELA ATUALIZADA'!$E68,"EM FALTA")</f>
        <v>EM FALTA</v>
      </c>
      <c r="G68" s="80"/>
    </row>
    <row r="69" spans="1:7" x14ac:dyDescent="0.3">
      <c r="A69" s="110">
        <v>1247</v>
      </c>
      <c r="B69" s="111" t="s">
        <v>97</v>
      </c>
      <c r="C69" s="112">
        <v>25</v>
      </c>
      <c r="D69" s="133" t="s">
        <v>39</v>
      </c>
      <c r="E69" s="113" t="s">
        <v>40</v>
      </c>
      <c r="F69" s="114" t="str">
        <f>IFERROR('TABELA ATUALIZADA'!$C69*'TABELA ATUALIZADA'!$E69,"EM FALTA")</f>
        <v>EM FALTA</v>
      </c>
      <c r="G69" s="83"/>
    </row>
    <row r="70" spans="1:7" x14ac:dyDescent="0.3">
      <c r="A70" s="104">
        <v>161</v>
      </c>
      <c r="B70" s="105" t="s">
        <v>98</v>
      </c>
      <c r="C70" s="106">
        <v>20</v>
      </c>
      <c r="D70" s="132" t="s">
        <v>39</v>
      </c>
      <c r="E70" s="107">
        <v>15</v>
      </c>
      <c r="F70" s="108">
        <f>IFERROR('TABELA ATUALIZADA'!$C70*'TABELA ATUALIZADA'!$E70,"EM FALTA")</f>
        <v>300</v>
      </c>
      <c r="G70" s="80"/>
    </row>
    <row r="71" spans="1:7" x14ac:dyDescent="0.3">
      <c r="A71" s="110">
        <v>418</v>
      </c>
      <c r="B71" s="111" t="s">
        <v>690</v>
      </c>
      <c r="C71" s="112">
        <v>10</v>
      </c>
      <c r="D71" s="133" t="s">
        <v>39</v>
      </c>
      <c r="E71" s="113" t="s">
        <v>40</v>
      </c>
      <c r="F71" s="114" t="str">
        <f>IFERROR('TABELA ATUALIZADA'!$C71*'TABELA ATUALIZADA'!$E71,"EM FALTA")</f>
        <v>EM FALTA</v>
      </c>
      <c r="G71" s="83"/>
    </row>
    <row r="72" spans="1:7" x14ac:dyDescent="0.3">
      <c r="A72" s="110">
        <v>418</v>
      </c>
      <c r="B72" s="111" t="s">
        <v>99</v>
      </c>
      <c r="C72" s="112">
        <v>10</v>
      </c>
      <c r="D72" s="133" t="s">
        <v>39</v>
      </c>
      <c r="E72" s="113" t="s">
        <v>40</v>
      </c>
      <c r="F72" s="114" t="str">
        <f>IFERROR('TABELA ATUALIZADA'!$C72*'TABELA ATUALIZADA'!$E72,"EM FALTA")</f>
        <v>EM FALTA</v>
      </c>
      <c r="G72" s="80"/>
    </row>
    <row r="73" spans="1:7" x14ac:dyDescent="0.3">
      <c r="A73" s="110">
        <v>418</v>
      </c>
      <c r="B73" s="111" t="s">
        <v>100</v>
      </c>
      <c r="C73" s="112">
        <v>10</v>
      </c>
      <c r="D73" s="133" t="s">
        <v>39</v>
      </c>
      <c r="E73" s="113" t="s">
        <v>40</v>
      </c>
      <c r="F73" s="114" t="str">
        <f>IFERROR('TABELA ATUALIZADA'!$C73*'TABELA ATUALIZADA'!$E73,"EM FALTA")</f>
        <v>EM FALTA</v>
      </c>
      <c r="G73" s="83"/>
    </row>
    <row r="74" spans="1:7" x14ac:dyDescent="0.3">
      <c r="A74" s="104">
        <v>34</v>
      </c>
      <c r="B74" s="105" t="s">
        <v>691</v>
      </c>
      <c r="C74" s="106">
        <v>10</v>
      </c>
      <c r="D74" s="132" t="s">
        <v>39</v>
      </c>
      <c r="E74" s="107">
        <v>22</v>
      </c>
      <c r="F74" s="108">
        <f>IFERROR('TABELA ATUALIZADA'!$C74*'TABELA ATUALIZADA'!$E74,"EM FALTA")</f>
        <v>220</v>
      </c>
      <c r="G74" s="80"/>
    </row>
    <row r="75" spans="1:7" x14ac:dyDescent="0.3">
      <c r="A75" s="104">
        <v>34</v>
      </c>
      <c r="B75" s="105" t="s">
        <v>101</v>
      </c>
      <c r="C75" s="106">
        <v>10</v>
      </c>
      <c r="D75" s="132" t="s">
        <v>39</v>
      </c>
      <c r="E75" s="107">
        <v>24.7</v>
      </c>
      <c r="F75" s="108">
        <f>IFERROR('TABELA ATUALIZADA'!$C75*'TABELA ATUALIZADA'!$E75,"EM FALTA")</f>
        <v>247</v>
      </c>
      <c r="G75" s="83"/>
    </row>
    <row r="76" spans="1:7" x14ac:dyDescent="0.3">
      <c r="A76" s="110">
        <v>228</v>
      </c>
      <c r="B76" s="111" t="s">
        <v>102</v>
      </c>
      <c r="C76" s="112">
        <v>20</v>
      </c>
      <c r="D76" s="133" t="s">
        <v>39</v>
      </c>
      <c r="E76" s="113" t="s">
        <v>40</v>
      </c>
      <c r="F76" s="114" t="str">
        <f>IFERROR('TABELA ATUALIZADA'!$C76*'TABELA ATUALIZADA'!$E76,"EM FALTA")</f>
        <v>EM FALTA</v>
      </c>
      <c r="G76" s="80"/>
    </row>
    <row r="77" spans="1:7" x14ac:dyDescent="0.3">
      <c r="A77" s="104">
        <v>304</v>
      </c>
      <c r="B77" s="105" t="s">
        <v>103</v>
      </c>
      <c r="C77" s="106">
        <v>25</v>
      </c>
      <c r="D77" s="132" t="s">
        <v>39</v>
      </c>
      <c r="E77" s="107">
        <v>12.5</v>
      </c>
      <c r="F77" s="108">
        <f>IFERROR('TABELA ATUALIZADA'!$C77*'TABELA ATUALIZADA'!$E77,"EM FALTA")</f>
        <v>312.5</v>
      </c>
      <c r="G77" s="83"/>
    </row>
    <row r="78" spans="1:7" x14ac:dyDescent="0.3">
      <c r="A78" s="104">
        <v>225</v>
      </c>
      <c r="B78" s="105" t="s">
        <v>104</v>
      </c>
      <c r="C78" s="106">
        <v>10</v>
      </c>
      <c r="D78" s="132" t="s">
        <v>39</v>
      </c>
      <c r="E78" s="107">
        <v>11.5</v>
      </c>
      <c r="F78" s="108">
        <f>IFERROR('TABELA ATUALIZADA'!$C78*'TABELA ATUALIZADA'!$E78,"EM FALTA")</f>
        <v>115</v>
      </c>
      <c r="G78" s="80"/>
    </row>
    <row r="79" spans="1:7" x14ac:dyDescent="0.3">
      <c r="A79" s="110">
        <v>1424</v>
      </c>
      <c r="B79" s="111" t="s">
        <v>105</v>
      </c>
      <c r="C79" s="112">
        <v>10</v>
      </c>
      <c r="D79" s="133" t="s">
        <v>39</v>
      </c>
      <c r="E79" s="113" t="s">
        <v>40</v>
      </c>
      <c r="F79" s="114" t="str">
        <f>IFERROR('TABELA ATUALIZADA'!$C79*'TABELA ATUALIZADA'!$E79,"EM FALTA")</f>
        <v>EM FALTA</v>
      </c>
      <c r="G79" s="83"/>
    </row>
    <row r="80" spans="1:7" x14ac:dyDescent="0.3">
      <c r="A80" s="104">
        <v>284</v>
      </c>
      <c r="B80" s="105" t="s">
        <v>106</v>
      </c>
      <c r="C80" s="106">
        <v>10</v>
      </c>
      <c r="D80" s="132" t="s">
        <v>39</v>
      </c>
      <c r="E80" s="107">
        <v>23</v>
      </c>
      <c r="F80" s="108">
        <f>IFERROR('TABELA ATUALIZADA'!$C80*'TABELA ATUALIZADA'!$E80,"EM FALTA")</f>
        <v>230</v>
      </c>
      <c r="G80" s="80"/>
    </row>
    <row r="81" spans="1:7" x14ac:dyDescent="0.3">
      <c r="A81" s="104">
        <v>302</v>
      </c>
      <c r="B81" s="105" t="s">
        <v>107</v>
      </c>
      <c r="C81" s="106">
        <v>10</v>
      </c>
      <c r="D81" s="132" t="s">
        <v>39</v>
      </c>
      <c r="E81" s="109">
        <v>22.5</v>
      </c>
      <c r="F81" s="108">
        <f>IFERROR('TABELA ATUALIZADA'!$C81*'TABELA ATUALIZADA'!$E81,"EM FALTA")</f>
        <v>225</v>
      </c>
      <c r="G81" s="83"/>
    </row>
    <row r="82" spans="1:7" x14ac:dyDescent="0.3">
      <c r="A82" s="104">
        <v>1499</v>
      </c>
      <c r="B82" s="105" t="s">
        <v>108</v>
      </c>
      <c r="C82" s="106">
        <v>10</v>
      </c>
      <c r="D82" s="132" t="s">
        <v>39</v>
      </c>
      <c r="E82" s="109">
        <v>16</v>
      </c>
      <c r="F82" s="108">
        <f>IFERROR('TABELA ATUALIZADA'!$C82*'TABELA ATUALIZADA'!$E82,"EM FALTA")</f>
        <v>160</v>
      </c>
      <c r="G82" s="80"/>
    </row>
    <row r="83" spans="1:7" x14ac:dyDescent="0.3">
      <c r="A83" s="104">
        <v>1498</v>
      </c>
      <c r="B83" s="105" t="s">
        <v>109</v>
      </c>
      <c r="C83" s="106">
        <v>10</v>
      </c>
      <c r="D83" s="132" t="s">
        <v>39</v>
      </c>
      <c r="E83" s="109">
        <v>15</v>
      </c>
      <c r="F83" s="108">
        <f>IFERROR('TABELA ATUALIZADA'!$C83*'TABELA ATUALIZADA'!$E83,"EM FALTA")</f>
        <v>150</v>
      </c>
      <c r="G83" s="83"/>
    </row>
    <row r="84" spans="1:7" x14ac:dyDescent="0.3">
      <c r="A84" s="104">
        <v>1409</v>
      </c>
      <c r="B84" s="105" t="s">
        <v>110</v>
      </c>
      <c r="C84" s="106">
        <v>10</v>
      </c>
      <c r="D84" s="132" t="s">
        <v>39</v>
      </c>
      <c r="E84" s="109">
        <v>27.5</v>
      </c>
      <c r="F84" s="108">
        <f>IFERROR('TABELA ATUALIZADA'!$C84*'TABELA ATUALIZADA'!$E84,"EM FALTA")</f>
        <v>275</v>
      </c>
      <c r="G84" s="80"/>
    </row>
    <row r="85" spans="1:7" x14ac:dyDescent="0.3">
      <c r="A85" s="104">
        <v>1469</v>
      </c>
      <c r="B85" s="105" t="s">
        <v>111</v>
      </c>
      <c r="C85" s="106">
        <v>10</v>
      </c>
      <c r="D85" s="132" t="s">
        <v>39</v>
      </c>
      <c r="E85" s="109">
        <v>25</v>
      </c>
      <c r="F85" s="108">
        <f>IFERROR('TABELA ATUALIZADA'!$C85*'TABELA ATUALIZADA'!$E85,"EM FALTA")</f>
        <v>250</v>
      </c>
      <c r="G85" s="83"/>
    </row>
    <row r="86" spans="1:7" x14ac:dyDescent="0.3">
      <c r="A86" s="104">
        <v>322</v>
      </c>
      <c r="B86" s="105" t="s">
        <v>112</v>
      </c>
      <c r="C86" s="106">
        <v>10</v>
      </c>
      <c r="D86" s="132" t="s">
        <v>39</v>
      </c>
      <c r="E86" s="107">
        <v>8.1</v>
      </c>
      <c r="F86" s="108">
        <f>IFERROR('TABELA ATUALIZADA'!$C86*'TABELA ATUALIZADA'!$E86,"EM FALTA")</f>
        <v>81</v>
      </c>
      <c r="G86" s="80"/>
    </row>
    <row r="87" spans="1:7" x14ac:dyDescent="0.3">
      <c r="A87" s="104">
        <v>207</v>
      </c>
      <c r="B87" s="105" t="s">
        <v>657</v>
      </c>
      <c r="C87" s="106">
        <v>25</v>
      </c>
      <c r="D87" s="132" t="s">
        <v>39</v>
      </c>
      <c r="E87" s="107">
        <v>6.9</v>
      </c>
      <c r="F87" s="108">
        <f>IFERROR('TABELA ATUALIZADA'!$C87*'TABELA ATUALIZADA'!$E87,"EM FALTA")</f>
        <v>172.5</v>
      </c>
      <c r="G87" s="83"/>
    </row>
    <row r="88" spans="1:7" x14ac:dyDescent="0.3">
      <c r="A88" s="104">
        <v>207</v>
      </c>
      <c r="B88" s="105" t="s">
        <v>113</v>
      </c>
      <c r="C88" s="106">
        <v>25</v>
      </c>
      <c r="D88" s="132" t="s">
        <v>39</v>
      </c>
      <c r="E88" s="107">
        <v>7.2</v>
      </c>
      <c r="F88" s="108">
        <f>IFERROR('TABELA ATUALIZADA'!$C88*'TABELA ATUALIZADA'!$E88,"EM FALTA")</f>
        <v>180</v>
      </c>
      <c r="G88" s="80"/>
    </row>
    <row r="89" spans="1:7" x14ac:dyDescent="0.3">
      <c r="A89" s="104">
        <v>207</v>
      </c>
      <c r="B89" s="105" t="s">
        <v>114</v>
      </c>
      <c r="C89" s="106">
        <v>25</v>
      </c>
      <c r="D89" s="132" t="s">
        <v>39</v>
      </c>
      <c r="E89" s="107">
        <v>7.75</v>
      </c>
      <c r="F89" s="108">
        <f>IFERROR('TABELA ATUALIZADA'!$C89*'TABELA ATUALIZADA'!$E89,"EM FALTA")</f>
        <v>193.75</v>
      </c>
      <c r="G89" s="83"/>
    </row>
    <row r="90" spans="1:7" x14ac:dyDescent="0.3">
      <c r="A90" s="104">
        <v>952</v>
      </c>
      <c r="B90" s="105" t="s">
        <v>692</v>
      </c>
      <c r="C90" s="106">
        <v>10</v>
      </c>
      <c r="D90" s="132" t="s">
        <v>39</v>
      </c>
      <c r="E90" s="109">
        <v>30</v>
      </c>
      <c r="F90" s="108">
        <f>IFERROR('TABELA ATUALIZADA'!$C90*'TABELA ATUALIZADA'!$E90,"EM FALTA")</f>
        <v>300</v>
      </c>
      <c r="G90" s="80"/>
    </row>
    <row r="91" spans="1:7" x14ac:dyDescent="0.3">
      <c r="A91" s="104">
        <v>952</v>
      </c>
      <c r="B91" s="105" t="s">
        <v>115</v>
      </c>
      <c r="C91" s="106">
        <v>10</v>
      </c>
      <c r="D91" s="132" t="s">
        <v>39</v>
      </c>
      <c r="E91" s="109">
        <v>31.2</v>
      </c>
      <c r="F91" s="108">
        <f>IFERROR('TABELA ATUALIZADA'!$C91*'TABELA ATUALIZADA'!$E91,"EM FALTA")</f>
        <v>312</v>
      </c>
      <c r="G91" s="83"/>
    </row>
    <row r="92" spans="1:7" x14ac:dyDescent="0.3">
      <c r="A92" s="104">
        <v>952</v>
      </c>
      <c r="B92" s="105" t="s">
        <v>116</v>
      </c>
      <c r="C92" s="106">
        <v>10</v>
      </c>
      <c r="D92" s="132" t="s">
        <v>39</v>
      </c>
      <c r="E92" s="109">
        <v>33.6</v>
      </c>
      <c r="F92" s="108">
        <f>IFERROR('TABELA ATUALIZADA'!$C92*'TABELA ATUALIZADA'!$E92,"EM FALTA")</f>
        <v>336</v>
      </c>
      <c r="G92" s="80"/>
    </row>
    <row r="93" spans="1:7" x14ac:dyDescent="0.3">
      <c r="A93" s="104">
        <v>255</v>
      </c>
      <c r="B93" s="105" t="s">
        <v>117</v>
      </c>
      <c r="C93" s="106">
        <v>25</v>
      </c>
      <c r="D93" s="132" t="s">
        <v>39</v>
      </c>
      <c r="E93" s="107">
        <v>6.1</v>
      </c>
      <c r="F93" s="108">
        <f>IFERROR('TABELA ATUALIZADA'!$C93*'TABELA ATUALIZADA'!$E93,"EM FALTA")</f>
        <v>152.5</v>
      </c>
      <c r="G93" s="83"/>
    </row>
    <row r="94" spans="1:7" x14ac:dyDescent="0.3">
      <c r="A94" s="104">
        <v>255</v>
      </c>
      <c r="B94" s="105" t="s">
        <v>118</v>
      </c>
      <c r="C94" s="106">
        <v>25</v>
      </c>
      <c r="D94" s="132" t="s">
        <v>39</v>
      </c>
      <c r="E94" s="107">
        <v>6.4</v>
      </c>
      <c r="F94" s="108">
        <f>IFERROR('TABELA ATUALIZADA'!$C94*'TABELA ATUALIZADA'!$E94,"EM FALTA")</f>
        <v>160</v>
      </c>
      <c r="G94" s="80"/>
    </row>
    <row r="95" spans="1:7" x14ac:dyDescent="0.3">
      <c r="A95" s="104">
        <v>255</v>
      </c>
      <c r="B95" s="105" t="s">
        <v>119</v>
      </c>
      <c r="C95" s="106">
        <v>25</v>
      </c>
      <c r="D95" s="132" t="s">
        <v>39</v>
      </c>
      <c r="E95" s="107">
        <v>6.9</v>
      </c>
      <c r="F95" s="108">
        <f>IFERROR('TABELA ATUALIZADA'!$C95*'TABELA ATUALIZADA'!$E95,"EM FALTA")</f>
        <v>172.5</v>
      </c>
      <c r="G95" s="83"/>
    </row>
    <row r="96" spans="1:7" x14ac:dyDescent="0.3">
      <c r="A96" s="104">
        <v>62</v>
      </c>
      <c r="B96" s="105" t="s">
        <v>120</v>
      </c>
      <c r="C96" s="106">
        <v>25</v>
      </c>
      <c r="D96" s="132" t="s">
        <v>39</v>
      </c>
      <c r="E96" s="109">
        <v>5.6</v>
      </c>
      <c r="F96" s="108">
        <f>IFERROR('TABELA ATUALIZADA'!$C96*'TABELA ATUALIZADA'!$E96,"EM FALTA")</f>
        <v>140</v>
      </c>
      <c r="G96" s="80"/>
    </row>
    <row r="97" spans="1:7" x14ac:dyDescent="0.3">
      <c r="A97" s="104">
        <v>547</v>
      </c>
      <c r="B97" s="105" t="s">
        <v>679</v>
      </c>
      <c r="C97" s="106">
        <v>25</v>
      </c>
      <c r="D97" s="132" t="s">
        <v>39</v>
      </c>
      <c r="E97" s="109">
        <v>4.5</v>
      </c>
      <c r="F97" s="108">
        <f>IFERROR('TABELA ATUALIZADA'!$C97*'TABELA ATUALIZADA'!$E97,"EM FALTA")</f>
        <v>112.5</v>
      </c>
      <c r="G97" s="83"/>
    </row>
    <row r="98" spans="1:7" x14ac:dyDescent="0.3">
      <c r="A98" s="104">
        <v>547</v>
      </c>
      <c r="B98" s="105" t="s">
        <v>121</v>
      </c>
      <c r="C98" s="106">
        <v>25</v>
      </c>
      <c r="D98" s="132" t="s">
        <v>39</v>
      </c>
      <c r="E98" s="109">
        <v>4.7</v>
      </c>
      <c r="F98" s="108">
        <f>IFERROR('TABELA ATUALIZADA'!$C98*'TABELA ATUALIZADA'!$E98,"EM FALTA")</f>
        <v>117.5</v>
      </c>
      <c r="G98" s="80"/>
    </row>
    <row r="99" spans="1:7" x14ac:dyDescent="0.3">
      <c r="A99" s="104">
        <v>547</v>
      </c>
      <c r="B99" s="105" t="s">
        <v>122</v>
      </c>
      <c r="C99" s="106">
        <v>25</v>
      </c>
      <c r="D99" s="132" t="s">
        <v>39</v>
      </c>
      <c r="E99" s="109">
        <v>5</v>
      </c>
      <c r="F99" s="108">
        <f>IFERROR('TABELA ATUALIZADA'!$C99*'TABELA ATUALIZADA'!$E99,"EM FALTA")</f>
        <v>125</v>
      </c>
      <c r="G99" s="83"/>
    </row>
    <row r="100" spans="1:7" x14ac:dyDescent="0.3">
      <c r="A100" s="104">
        <v>679</v>
      </c>
      <c r="B100" s="105" t="s">
        <v>680</v>
      </c>
      <c r="C100" s="106">
        <v>25</v>
      </c>
      <c r="D100" s="132" t="s">
        <v>39</v>
      </c>
      <c r="E100" s="107">
        <v>13.8</v>
      </c>
      <c r="F100" s="108">
        <f>IFERROR('TABELA ATUALIZADA'!$C100*'TABELA ATUALIZADA'!$E100,"EM FALTA")</f>
        <v>345</v>
      </c>
      <c r="G100" s="80"/>
    </row>
    <row r="101" spans="1:7" x14ac:dyDescent="0.3">
      <c r="A101" s="104">
        <v>679</v>
      </c>
      <c r="B101" s="105" t="s">
        <v>123</v>
      </c>
      <c r="C101" s="106">
        <v>25</v>
      </c>
      <c r="D101" s="132" t="s">
        <v>39</v>
      </c>
      <c r="E101" s="107">
        <v>14.4</v>
      </c>
      <c r="F101" s="108">
        <f>IFERROR('TABELA ATUALIZADA'!$C101*'TABELA ATUALIZADA'!$E101,"EM FALTA")</f>
        <v>360</v>
      </c>
      <c r="G101" s="83"/>
    </row>
    <row r="102" spans="1:7" x14ac:dyDescent="0.3">
      <c r="A102" s="104">
        <v>679</v>
      </c>
      <c r="B102" s="105" t="s">
        <v>124</v>
      </c>
      <c r="C102" s="106">
        <v>25</v>
      </c>
      <c r="D102" s="132" t="s">
        <v>39</v>
      </c>
      <c r="E102" s="107">
        <v>15.5</v>
      </c>
      <c r="F102" s="108">
        <f>IFERROR('TABELA ATUALIZADA'!$C102*'TABELA ATUALIZADA'!$E102,"EM FALTA")</f>
        <v>387.5</v>
      </c>
      <c r="G102" s="80"/>
    </row>
    <row r="103" spans="1:7" x14ac:dyDescent="0.3">
      <c r="A103" s="104">
        <v>1138</v>
      </c>
      <c r="B103" s="105" t="s">
        <v>681</v>
      </c>
      <c r="C103" s="106">
        <v>25</v>
      </c>
      <c r="D103" s="132" t="s">
        <v>39</v>
      </c>
      <c r="E103" s="107">
        <v>22</v>
      </c>
      <c r="F103" s="108">
        <f>IFERROR('TABELA ATUALIZADA'!$C103*'TABELA ATUALIZADA'!$E103,"EM FALTA")</f>
        <v>550</v>
      </c>
      <c r="G103" s="83"/>
    </row>
    <row r="104" spans="1:7" x14ac:dyDescent="0.3">
      <c r="A104" s="104">
        <v>1138</v>
      </c>
      <c r="B104" s="105" t="s">
        <v>125</v>
      </c>
      <c r="C104" s="106">
        <v>25</v>
      </c>
      <c r="D104" s="132" t="s">
        <v>39</v>
      </c>
      <c r="E104" s="107">
        <v>22.9</v>
      </c>
      <c r="F104" s="108">
        <f>IFERROR('TABELA ATUALIZADA'!$C104*'TABELA ATUALIZADA'!$E104,"EM FALTA")</f>
        <v>572.5</v>
      </c>
      <c r="G104" s="80"/>
    </row>
    <row r="105" spans="1:7" x14ac:dyDescent="0.3">
      <c r="A105" s="104">
        <v>1138</v>
      </c>
      <c r="B105" s="105" t="s">
        <v>126</v>
      </c>
      <c r="C105" s="106">
        <v>25</v>
      </c>
      <c r="D105" s="132" t="s">
        <v>39</v>
      </c>
      <c r="E105" s="107">
        <v>24.7</v>
      </c>
      <c r="F105" s="108">
        <f>IFERROR('TABELA ATUALIZADA'!$C105*'TABELA ATUALIZADA'!$E105,"EM FALTA")</f>
        <v>617.5</v>
      </c>
      <c r="G105" s="83"/>
    </row>
    <row r="106" spans="1:7" x14ac:dyDescent="0.3">
      <c r="A106" s="104">
        <v>318</v>
      </c>
      <c r="B106" s="105" t="s">
        <v>127</v>
      </c>
      <c r="C106" s="106">
        <v>10</v>
      </c>
      <c r="D106" s="132" t="s">
        <v>39</v>
      </c>
      <c r="E106" s="107">
        <v>7</v>
      </c>
      <c r="F106" s="108">
        <f>IFERROR('TABELA ATUALIZADA'!$C106*'TABELA ATUALIZADA'!$E106,"EM FALTA")</f>
        <v>70</v>
      </c>
      <c r="G106" s="80"/>
    </row>
    <row r="107" spans="1:7" x14ac:dyDescent="0.3">
      <c r="A107" s="104">
        <v>1486</v>
      </c>
      <c r="B107" s="105" t="s">
        <v>128</v>
      </c>
      <c r="C107" s="106">
        <v>10</v>
      </c>
      <c r="D107" s="132" t="s">
        <v>39</v>
      </c>
      <c r="E107" s="107">
        <v>9.5</v>
      </c>
      <c r="F107" s="108">
        <f>IFERROR('TABELA ATUALIZADA'!$C107*'TABELA ATUALIZADA'!$E107,"EM FALTA")</f>
        <v>95</v>
      </c>
      <c r="G107" s="83"/>
    </row>
    <row r="108" spans="1:7" x14ac:dyDescent="0.3">
      <c r="A108" s="104">
        <v>337</v>
      </c>
      <c r="B108" s="105" t="s">
        <v>129</v>
      </c>
      <c r="C108" s="106">
        <v>10</v>
      </c>
      <c r="D108" s="132" t="s">
        <v>39</v>
      </c>
      <c r="E108" s="109">
        <v>29</v>
      </c>
      <c r="F108" s="108">
        <f>IFERROR('TABELA ATUALIZADA'!$C108*'TABELA ATUALIZADA'!$E108,"EM FALTA")</f>
        <v>290</v>
      </c>
      <c r="G108" s="80"/>
    </row>
    <row r="109" spans="1:7" x14ac:dyDescent="0.3">
      <c r="A109" s="110">
        <v>146</v>
      </c>
      <c r="B109" s="111" t="s">
        <v>130</v>
      </c>
      <c r="C109" s="112">
        <v>10</v>
      </c>
      <c r="D109" s="133" t="s">
        <v>39</v>
      </c>
      <c r="E109" s="113" t="s">
        <v>40</v>
      </c>
      <c r="F109" s="114" t="str">
        <f>IFERROR('TABELA ATUALIZADA'!$C109*'TABELA ATUALIZADA'!$E109,"EM FALTA")</f>
        <v>EM FALTA</v>
      </c>
      <c r="G109" s="83"/>
    </row>
    <row r="110" spans="1:7" x14ac:dyDescent="0.3">
      <c r="A110" s="104">
        <v>794</v>
      </c>
      <c r="B110" s="105" t="s">
        <v>131</v>
      </c>
      <c r="C110" s="106">
        <v>25</v>
      </c>
      <c r="D110" s="132" t="s">
        <v>39</v>
      </c>
      <c r="E110" s="109">
        <v>65</v>
      </c>
      <c r="F110" s="108">
        <f>IFERROR('TABELA ATUALIZADA'!$C110*'TABELA ATUALIZADA'!$E110,"EM FALTA")</f>
        <v>1625</v>
      </c>
      <c r="G110" s="80"/>
    </row>
    <row r="111" spans="1:7" x14ac:dyDescent="0.3">
      <c r="A111" s="104">
        <v>356</v>
      </c>
      <c r="B111" s="105" t="s">
        <v>132</v>
      </c>
      <c r="C111" s="106">
        <v>25</v>
      </c>
      <c r="D111" s="132" t="s">
        <v>39</v>
      </c>
      <c r="E111" s="109">
        <v>94</v>
      </c>
      <c r="F111" s="108">
        <f>IFERROR('TABELA ATUALIZADA'!$C111*'TABELA ATUALIZADA'!$E111,"EM FALTA")</f>
        <v>2350</v>
      </c>
      <c r="G111" s="83"/>
    </row>
    <row r="112" spans="1:7" x14ac:dyDescent="0.3">
      <c r="A112" s="104">
        <v>1086</v>
      </c>
      <c r="B112" s="105" t="s">
        <v>133</v>
      </c>
      <c r="C112" s="106">
        <v>10</v>
      </c>
      <c r="D112" s="132" t="s">
        <v>39</v>
      </c>
      <c r="E112" s="109">
        <v>9</v>
      </c>
      <c r="F112" s="108">
        <f>IFERROR('TABELA ATUALIZADA'!$C112*'TABELA ATUALIZADA'!$E112,"EM FALTA")</f>
        <v>90</v>
      </c>
      <c r="G112" s="80"/>
    </row>
    <row r="113" spans="1:7" x14ac:dyDescent="0.3">
      <c r="A113" s="104">
        <v>319</v>
      </c>
      <c r="B113" s="105" t="s">
        <v>134</v>
      </c>
      <c r="C113" s="106">
        <v>10</v>
      </c>
      <c r="D113" s="132" t="s">
        <v>39</v>
      </c>
      <c r="E113" s="107">
        <v>6.5</v>
      </c>
      <c r="F113" s="108">
        <f>IFERROR('TABELA ATUALIZADA'!$C113*'TABELA ATUALIZADA'!$E113,"EM FALTA")</f>
        <v>65</v>
      </c>
      <c r="G113" s="83"/>
    </row>
    <row r="114" spans="1:7" x14ac:dyDescent="0.3">
      <c r="A114" s="118">
        <v>982</v>
      </c>
      <c r="B114" s="105" t="s">
        <v>135</v>
      </c>
      <c r="C114" s="106">
        <v>10</v>
      </c>
      <c r="D114" s="132" t="s">
        <v>39</v>
      </c>
      <c r="E114" s="109">
        <v>8</v>
      </c>
      <c r="F114" s="108">
        <f>IFERROR('TABELA ATUALIZADA'!$C114*'TABELA ATUALIZADA'!$E114,"EM FALTA")</f>
        <v>80</v>
      </c>
      <c r="G114" s="80"/>
    </row>
    <row r="115" spans="1:7" x14ac:dyDescent="0.3">
      <c r="A115" s="110">
        <v>104</v>
      </c>
      <c r="B115" s="111" t="s">
        <v>682</v>
      </c>
      <c r="C115" s="112">
        <v>25</v>
      </c>
      <c r="D115" s="133" t="s">
        <v>39</v>
      </c>
      <c r="E115" s="113" t="s">
        <v>40</v>
      </c>
      <c r="F115" s="114" t="str">
        <f>IFERROR('TABELA ATUALIZADA'!$C115*'TABELA ATUALIZADA'!$E115,"EM FALTA")</f>
        <v>EM FALTA</v>
      </c>
      <c r="G115" s="83"/>
    </row>
    <row r="116" spans="1:7" x14ac:dyDescent="0.3">
      <c r="A116" s="110">
        <v>104</v>
      </c>
      <c r="B116" s="111" t="s">
        <v>136</v>
      </c>
      <c r="C116" s="112">
        <v>25</v>
      </c>
      <c r="D116" s="133" t="s">
        <v>39</v>
      </c>
      <c r="E116" s="113" t="s">
        <v>40</v>
      </c>
      <c r="F116" s="114" t="str">
        <f>IFERROR('TABELA ATUALIZADA'!$C116*'TABELA ATUALIZADA'!$E116,"EM FALTA")</f>
        <v>EM FALTA</v>
      </c>
      <c r="G116" s="80"/>
    </row>
    <row r="117" spans="1:7" x14ac:dyDescent="0.3">
      <c r="A117" s="110">
        <v>104</v>
      </c>
      <c r="B117" s="111" t="s">
        <v>137</v>
      </c>
      <c r="C117" s="112">
        <v>25</v>
      </c>
      <c r="D117" s="133" t="s">
        <v>39</v>
      </c>
      <c r="E117" s="113" t="s">
        <v>40</v>
      </c>
      <c r="F117" s="114" t="str">
        <f>IFERROR('TABELA ATUALIZADA'!$C117*'TABELA ATUALIZADA'!$E117,"EM FALTA")</f>
        <v>EM FALTA</v>
      </c>
      <c r="G117" s="83"/>
    </row>
    <row r="118" spans="1:7" x14ac:dyDescent="0.3">
      <c r="A118" s="104">
        <v>60</v>
      </c>
      <c r="B118" s="105" t="s">
        <v>138</v>
      </c>
      <c r="C118" s="106">
        <v>10</v>
      </c>
      <c r="D118" s="132" t="s">
        <v>39</v>
      </c>
      <c r="E118" s="107">
        <v>9.5</v>
      </c>
      <c r="F118" s="108">
        <f>IFERROR('TABELA ATUALIZADA'!$C118*'TABELA ATUALIZADA'!$E118,"EM FALTA")</f>
        <v>95</v>
      </c>
      <c r="G118" s="80"/>
    </row>
    <row r="119" spans="1:7" x14ac:dyDescent="0.3">
      <c r="A119" s="104">
        <v>1092</v>
      </c>
      <c r="B119" s="105" t="s">
        <v>139</v>
      </c>
      <c r="C119" s="106">
        <v>10</v>
      </c>
      <c r="D119" s="132" t="s">
        <v>39</v>
      </c>
      <c r="E119" s="109">
        <v>19.5</v>
      </c>
      <c r="F119" s="108">
        <f>IFERROR('TABELA ATUALIZADA'!$C119*'TABELA ATUALIZADA'!$E119,"EM FALTA")</f>
        <v>195</v>
      </c>
      <c r="G119" s="83"/>
    </row>
    <row r="120" spans="1:7" x14ac:dyDescent="0.3">
      <c r="A120" s="104">
        <v>117</v>
      </c>
      <c r="B120" s="105" t="s">
        <v>651</v>
      </c>
      <c r="C120" s="106">
        <v>25</v>
      </c>
      <c r="D120" s="132" t="s">
        <v>39</v>
      </c>
      <c r="E120" s="109">
        <v>12</v>
      </c>
      <c r="F120" s="108">
        <f>IFERROR('TABELA ATUALIZADA'!$C120*'TABELA ATUALIZADA'!$E120,"EM FALTA")</f>
        <v>300</v>
      </c>
      <c r="G120" s="80"/>
    </row>
    <row r="121" spans="1:7" x14ac:dyDescent="0.3">
      <c r="A121" s="104">
        <v>117</v>
      </c>
      <c r="B121" s="105" t="s">
        <v>140</v>
      </c>
      <c r="C121" s="106">
        <v>25</v>
      </c>
      <c r="D121" s="132" t="s">
        <v>39</v>
      </c>
      <c r="E121" s="109">
        <v>12.5</v>
      </c>
      <c r="F121" s="108">
        <f>IFERROR('TABELA ATUALIZADA'!$C121*'TABELA ATUALIZADA'!$E121,"EM FALTA")</f>
        <v>312.5</v>
      </c>
      <c r="G121" s="83"/>
    </row>
    <row r="122" spans="1:7" x14ac:dyDescent="0.3">
      <c r="A122" s="104">
        <v>117</v>
      </c>
      <c r="B122" s="105" t="s">
        <v>141</v>
      </c>
      <c r="C122" s="106">
        <v>25</v>
      </c>
      <c r="D122" s="132" t="s">
        <v>39</v>
      </c>
      <c r="E122" s="109">
        <v>13.5</v>
      </c>
      <c r="F122" s="108">
        <f>IFERROR('TABELA ATUALIZADA'!$C122*'TABELA ATUALIZADA'!$E122,"EM FALTA")</f>
        <v>337.5</v>
      </c>
      <c r="G122" s="80"/>
    </row>
    <row r="123" spans="1:7" x14ac:dyDescent="0.3">
      <c r="A123" s="110">
        <v>1212</v>
      </c>
      <c r="B123" s="111" t="s">
        <v>652</v>
      </c>
      <c r="C123" s="112">
        <v>25</v>
      </c>
      <c r="D123" s="133" t="s">
        <v>39</v>
      </c>
      <c r="E123" s="113" t="s">
        <v>40</v>
      </c>
      <c r="F123" s="114" t="str">
        <f>IFERROR('TABELA ATUALIZADA'!$C123*'TABELA ATUALIZADA'!$E123,"EM FALTA")</f>
        <v>EM FALTA</v>
      </c>
      <c r="G123" s="83"/>
    </row>
    <row r="124" spans="1:7" x14ac:dyDescent="0.3">
      <c r="A124" s="110">
        <v>1212</v>
      </c>
      <c r="B124" s="111" t="s">
        <v>142</v>
      </c>
      <c r="C124" s="112">
        <v>25</v>
      </c>
      <c r="D124" s="133" t="s">
        <v>39</v>
      </c>
      <c r="E124" s="113" t="s">
        <v>40</v>
      </c>
      <c r="F124" s="114" t="str">
        <f>IFERROR('TABELA ATUALIZADA'!$C124*'TABELA ATUALIZADA'!$E124,"EM FALTA")</f>
        <v>EM FALTA</v>
      </c>
      <c r="G124" s="80"/>
    </row>
    <row r="125" spans="1:7" x14ac:dyDescent="0.3">
      <c r="A125" s="110">
        <v>1212</v>
      </c>
      <c r="B125" s="111" t="s">
        <v>143</v>
      </c>
      <c r="C125" s="112">
        <v>25</v>
      </c>
      <c r="D125" s="133" t="s">
        <v>39</v>
      </c>
      <c r="E125" s="113" t="s">
        <v>40</v>
      </c>
      <c r="F125" s="114" t="str">
        <f>IFERROR('TABELA ATUALIZADA'!$C125*'TABELA ATUALIZADA'!$E125,"EM FALTA")</f>
        <v>EM FALTA</v>
      </c>
      <c r="G125" s="83"/>
    </row>
    <row r="126" spans="1:7" x14ac:dyDescent="0.3">
      <c r="A126" s="104">
        <v>1593</v>
      </c>
      <c r="B126" s="105" t="s">
        <v>653</v>
      </c>
      <c r="C126" s="106">
        <v>25</v>
      </c>
      <c r="D126" s="132" t="s">
        <v>39</v>
      </c>
      <c r="E126" s="107">
        <v>21</v>
      </c>
      <c r="F126" s="108">
        <f>IFERROR('TABELA ATUALIZADA'!$C126*'TABELA ATUALIZADA'!$E126,"EM FALTA")</f>
        <v>525</v>
      </c>
      <c r="G126" s="83"/>
    </row>
    <row r="127" spans="1:7" x14ac:dyDescent="0.3">
      <c r="A127" s="104">
        <v>1593</v>
      </c>
      <c r="B127" s="105" t="s">
        <v>631</v>
      </c>
      <c r="C127" s="106">
        <v>25</v>
      </c>
      <c r="D127" s="132" t="s">
        <v>39</v>
      </c>
      <c r="E127" s="107">
        <v>21.9</v>
      </c>
      <c r="F127" s="108">
        <f>IFERROR('TABELA ATUALIZADA'!$C127*'TABELA ATUALIZADA'!$E127,"EM FALTA")</f>
        <v>547.5</v>
      </c>
      <c r="G127" s="83"/>
    </row>
    <row r="128" spans="1:7" x14ac:dyDescent="0.3">
      <c r="A128" s="104">
        <v>1593</v>
      </c>
      <c r="B128" s="105" t="s">
        <v>632</v>
      </c>
      <c r="C128" s="106">
        <v>25</v>
      </c>
      <c r="D128" s="132" t="s">
        <v>39</v>
      </c>
      <c r="E128" s="107">
        <v>23.5</v>
      </c>
      <c r="F128" s="108">
        <f>IFERROR('TABELA ATUALIZADA'!$C128*'TABELA ATUALIZADA'!$E128,"EM FALTA")</f>
        <v>587.5</v>
      </c>
      <c r="G128" s="83"/>
    </row>
    <row r="129" spans="1:7" x14ac:dyDescent="0.3">
      <c r="A129" s="104">
        <v>352</v>
      </c>
      <c r="B129" s="105" t="s">
        <v>658</v>
      </c>
      <c r="C129" s="106">
        <v>25</v>
      </c>
      <c r="D129" s="132" t="s">
        <v>39</v>
      </c>
      <c r="E129" s="107">
        <v>16</v>
      </c>
      <c r="F129" s="108">
        <f>IFERROR('TABELA ATUALIZADA'!$C129*'TABELA ATUALIZADA'!$E129,"EM FALTA")</f>
        <v>400</v>
      </c>
      <c r="G129" s="80"/>
    </row>
    <row r="130" spans="1:7" x14ac:dyDescent="0.3">
      <c r="A130" s="104">
        <v>352</v>
      </c>
      <c r="B130" s="105" t="s">
        <v>144</v>
      </c>
      <c r="C130" s="106">
        <v>25</v>
      </c>
      <c r="D130" s="132" t="s">
        <v>39</v>
      </c>
      <c r="E130" s="107">
        <v>16.7</v>
      </c>
      <c r="F130" s="108">
        <f>IFERROR('TABELA ATUALIZADA'!$C130*'TABELA ATUALIZADA'!$E130,"EM FALTA")</f>
        <v>417.5</v>
      </c>
      <c r="G130" s="83"/>
    </row>
    <row r="131" spans="1:7" x14ac:dyDescent="0.3">
      <c r="A131" s="104">
        <v>352</v>
      </c>
      <c r="B131" s="105" t="s">
        <v>145</v>
      </c>
      <c r="C131" s="106">
        <v>25</v>
      </c>
      <c r="D131" s="132" t="s">
        <v>39</v>
      </c>
      <c r="E131" s="107">
        <v>17.899999999999999</v>
      </c>
      <c r="F131" s="108">
        <f>IFERROR('TABELA ATUALIZADA'!$C131*'TABELA ATUALIZADA'!$E131,"EM FALTA")</f>
        <v>447.49999999999994</v>
      </c>
      <c r="G131" s="80"/>
    </row>
    <row r="132" spans="1:7" x14ac:dyDescent="0.3">
      <c r="A132" s="110"/>
      <c r="B132" s="111" t="s">
        <v>654</v>
      </c>
      <c r="C132" s="112">
        <v>25</v>
      </c>
      <c r="D132" s="133" t="s">
        <v>39</v>
      </c>
      <c r="E132" s="113" t="s">
        <v>40</v>
      </c>
      <c r="F132" s="114" t="str">
        <f>IFERROR('TABELA ATUALIZADA'!$C132*'TABELA ATUALIZADA'!$E132,"EM FALTA")</f>
        <v>EM FALTA</v>
      </c>
      <c r="G132" s="83"/>
    </row>
    <row r="133" spans="1:7" x14ac:dyDescent="0.3">
      <c r="A133" s="110"/>
      <c r="B133" s="111" t="s">
        <v>146</v>
      </c>
      <c r="C133" s="112">
        <v>25</v>
      </c>
      <c r="D133" s="133" t="s">
        <v>39</v>
      </c>
      <c r="E133" s="113" t="s">
        <v>40</v>
      </c>
      <c r="F133" s="114" t="str">
        <f>IFERROR('TABELA ATUALIZADA'!$C133*'TABELA ATUALIZADA'!$E133,"EM FALTA")</f>
        <v>EM FALTA</v>
      </c>
      <c r="G133" s="80"/>
    </row>
    <row r="134" spans="1:7" x14ac:dyDescent="0.3">
      <c r="A134" s="110"/>
      <c r="B134" s="111" t="s">
        <v>147</v>
      </c>
      <c r="C134" s="112">
        <v>25</v>
      </c>
      <c r="D134" s="133" t="s">
        <v>39</v>
      </c>
      <c r="E134" s="113" t="s">
        <v>40</v>
      </c>
      <c r="F134" s="114" t="str">
        <f>IFERROR('TABELA ATUALIZADA'!$C134*'TABELA ATUALIZADA'!$E134,"EM FALTA")</f>
        <v>EM FALTA</v>
      </c>
      <c r="G134" s="83"/>
    </row>
    <row r="135" spans="1:7" x14ac:dyDescent="0.3">
      <c r="A135" s="104">
        <v>1314</v>
      </c>
      <c r="B135" s="105" t="s">
        <v>148</v>
      </c>
      <c r="C135" s="106">
        <v>10</v>
      </c>
      <c r="D135" s="132" t="s">
        <v>39</v>
      </c>
      <c r="E135" s="109">
        <v>21</v>
      </c>
      <c r="F135" s="108">
        <f>IFERROR('TABELA ATUALIZADA'!$C135*'TABELA ATUALIZADA'!$E135,"EM FALTA")</f>
        <v>210</v>
      </c>
      <c r="G135" s="80"/>
    </row>
    <row r="136" spans="1:7" x14ac:dyDescent="0.3">
      <c r="A136" s="110">
        <v>1314</v>
      </c>
      <c r="B136" s="111" t="s">
        <v>149</v>
      </c>
      <c r="C136" s="112">
        <v>25</v>
      </c>
      <c r="D136" s="133" t="s">
        <v>39</v>
      </c>
      <c r="E136" s="113" t="s">
        <v>40</v>
      </c>
      <c r="F136" s="114" t="str">
        <f>IFERROR('TABELA ATUALIZADA'!$C136*'TABELA ATUALIZADA'!$E136,"EM FALTA")</f>
        <v>EM FALTA</v>
      </c>
      <c r="G136" s="83"/>
    </row>
    <row r="137" spans="1:7" x14ac:dyDescent="0.3">
      <c r="A137" s="110">
        <v>378</v>
      </c>
      <c r="B137" s="111" t="s">
        <v>150</v>
      </c>
      <c r="C137" s="112">
        <v>20</v>
      </c>
      <c r="D137" s="133" t="s">
        <v>39</v>
      </c>
      <c r="E137" s="113" t="s">
        <v>40</v>
      </c>
      <c r="F137" s="114" t="str">
        <f>IFERROR('TABELA ATUALIZADA'!$C137*'TABELA ATUALIZADA'!$E137,"EM FALTA")</f>
        <v>EM FALTA</v>
      </c>
      <c r="G137" s="80"/>
    </row>
    <row r="138" spans="1:7" x14ac:dyDescent="0.3">
      <c r="A138" s="104">
        <v>378</v>
      </c>
      <c r="B138" s="105" t="s">
        <v>151</v>
      </c>
      <c r="C138" s="106">
        <v>25</v>
      </c>
      <c r="D138" s="132" t="s">
        <v>39</v>
      </c>
      <c r="E138" s="107">
        <v>13</v>
      </c>
      <c r="F138" s="108">
        <f>IFERROR('TABELA ATUALIZADA'!$C138*'TABELA ATUALIZADA'!$E138,"EM FALTA")</f>
        <v>325</v>
      </c>
      <c r="G138" s="83"/>
    </row>
    <row r="139" spans="1:7" x14ac:dyDescent="0.3">
      <c r="A139" s="104">
        <v>1305</v>
      </c>
      <c r="B139" s="105" t="s">
        <v>152</v>
      </c>
      <c r="C139" s="106">
        <v>10</v>
      </c>
      <c r="D139" s="132" t="s">
        <v>39</v>
      </c>
      <c r="E139" s="107">
        <v>19</v>
      </c>
      <c r="F139" s="108">
        <f>IFERROR('TABELA ATUALIZADA'!$C139*'TABELA ATUALIZADA'!$E139,"EM FALTA")</f>
        <v>190</v>
      </c>
      <c r="G139" s="80"/>
    </row>
    <row r="140" spans="1:7" x14ac:dyDescent="0.3">
      <c r="A140" s="110">
        <v>1319</v>
      </c>
      <c r="B140" s="111" t="s">
        <v>153</v>
      </c>
      <c r="C140" s="112">
        <v>13</v>
      </c>
      <c r="D140" s="133" t="s">
        <v>39</v>
      </c>
      <c r="E140" s="113" t="s">
        <v>40</v>
      </c>
      <c r="F140" s="114" t="str">
        <f>IFERROR('TABELA ATUALIZADA'!$C140*'TABELA ATUALIZADA'!$E140,"EM FALTA")</f>
        <v>EM FALTA</v>
      </c>
      <c r="G140" s="83"/>
    </row>
    <row r="141" spans="1:7" x14ac:dyDescent="0.3">
      <c r="A141" s="110">
        <v>662</v>
      </c>
      <c r="B141" s="111" t="s">
        <v>154</v>
      </c>
      <c r="C141" s="112">
        <v>25</v>
      </c>
      <c r="D141" s="133" t="s">
        <v>39</v>
      </c>
      <c r="E141" s="113" t="s">
        <v>40</v>
      </c>
      <c r="F141" s="114" t="str">
        <f>IFERROR('TABELA ATUALIZADA'!$C141*'TABELA ATUALIZADA'!$E141,"EM FALTA")</f>
        <v>EM FALTA</v>
      </c>
      <c r="G141" s="80"/>
    </row>
    <row r="142" spans="1:7" x14ac:dyDescent="0.3">
      <c r="A142" s="110">
        <v>229</v>
      </c>
      <c r="B142" s="111" t="s">
        <v>155</v>
      </c>
      <c r="C142" s="112">
        <v>25</v>
      </c>
      <c r="D142" s="133" t="s">
        <v>39</v>
      </c>
      <c r="E142" s="113" t="s">
        <v>40</v>
      </c>
      <c r="F142" s="114" t="str">
        <f>IFERROR('TABELA ATUALIZADA'!$C142*'TABELA ATUALIZADA'!$E142,"EM FALTA")</f>
        <v>EM FALTA</v>
      </c>
      <c r="G142" s="83"/>
    </row>
    <row r="143" spans="1:7" x14ac:dyDescent="0.3">
      <c r="A143" s="110">
        <v>1276</v>
      </c>
      <c r="B143" s="111" t="s">
        <v>156</v>
      </c>
      <c r="C143" s="112">
        <v>10</v>
      </c>
      <c r="D143" s="133" t="s">
        <v>39</v>
      </c>
      <c r="E143" s="113" t="s">
        <v>40</v>
      </c>
      <c r="F143" s="114" t="str">
        <f>IFERROR('TABELA ATUALIZADA'!$C143*'TABELA ATUALIZADA'!$E143,"EM FALTA")</f>
        <v>EM FALTA</v>
      </c>
      <c r="G143" s="80"/>
    </row>
    <row r="144" spans="1:7" x14ac:dyDescent="0.3">
      <c r="A144" s="104">
        <v>1104</v>
      </c>
      <c r="B144" s="105" t="s">
        <v>157</v>
      </c>
      <c r="C144" s="106">
        <v>25</v>
      </c>
      <c r="D144" s="132" t="s">
        <v>39</v>
      </c>
      <c r="E144" s="107">
        <v>18.3</v>
      </c>
      <c r="F144" s="108">
        <f>IFERROR('TABELA ATUALIZADA'!$C144*'TABELA ATUALIZADA'!$E144,"EM FALTA")</f>
        <v>457.5</v>
      </c>
      <c r="G144" s="83"/>
    </row>
    <row r="145" spans="1:7" x14ac:dyDescent="0.3">
      <c r="A145" s="104">
        <v>222</v>
      </c>
      <c r="B145" s="105" t="s">
        <v>683</v>
      </c>
      <c r="C145" s="106">
        <v>25</v>
      </c>
      <c r="D145" s="132" t="s">
        <v>39</v>
      </c>
      <c r="E145" s="109">
        <v>8</v>
      </c>
      <c r="F145" s="108">
        <f>IFERROR('TABELA ATUALIZADA'!$C145*'TABELA ATUALIZADA'!$E145,"EM FALTA")</f>
        <v>200</v>
      </c>
      <c r="G145" s="80"/>
    </row>
    <row r="146" spans="1:7" x14ac:dyDescent="0.3">
      <c r="A146" s="104">
        <v>222</v>
      </c>
      <c r="B146" s="105" t="s">
        <v>158</v>
      </c>
      <c r="C146" s="106">
        <v>25</v>
      </c>
      <c r="D146" s="132" t="s">
        <v>39</v>
      </c>
      <c r="E146" s="109">
        <v>8.3000000000000007</v>
      </c>
      <c r="F146" s="108">
        <f>IFERROR('TABELA ATUALIZADA'!$C146*'TABELA ATUALIZADA'!$E146,"EM FALTA")</f>
        <v>207.50000000000003</v>
      </c>
      <c r="G146" s="83"/>
    </row>
    <row r="147" spans="1:7" x14ac:dyDescent="0.3">
      <c r="A147" s="104">
        <v>222</v>
      </c>
      <c r="B147" s="105" t="s">
        <v>159</v>
      </c>
      <c r="C147" s="106">
        <v>25</v>
      </c>
      <c r="D147" s="132" t="s">
        <v>39</v>
      </c>
      <c r="E147" s="109">
        <v>9</v>
      </c>
      <c r="F147" s="108">
        <f>IFERROR('TABELA ATUALIZADA'!$C147*'TABELA ATUALIZADA'!$E147,"EM FALTA")</f>
        <v>225</v>
      </c>
      <c r="G147" s="80"/>
    </row>
    <row r="148" spans="1:7" x14ac:dyDescent="0.3">
      <c r="A148" s="110">
        <v>596</v>
      </c>
      <c r="B148" s="111" t="s">
        <v>160</v>
      </c>
      <c r="C148" s="112">
        <v>10</v>
      </c>
      <c r="D148" s="133" t="s">
        <v>39</v>
      </c>
      <c r="E148" s="113" t="s">
        <v>40</v>
      </c>
      <c r="F148" s="114" t="str">
        <f>IFERROR('TABELA ATUALIZADA'!$C148*'TABELA ATUALIZADA'!$E148,"EM FALTA")</f>
        <v>EM FALTA</v>
      </c>
      <c r="G148" s="83"/>
    </row>
    <row r="149" spans="1:7" x14ac:dyDescent="0.3">
      <c r="A149" s="110">
        <v>167</v>
      </c>
      <c r="B149" s="111" t="s">
        <v>161</v>
      </c>
      <c r="C149" s="112">
        <v>20</v>
      </c>
      <c r="D149" s="133" t="s">
        <v>39</v>
      </c>
      <c r="E149" s="113" t="s">
        <v>40</v>
      </c>
      <c r="F149" s="114" t="str">
        <f>IFERROR('TABELA ATUALIZADA'!$C149*'TABELA ATUALIZADA'!$E149,"EM FALTA")</f>
        <v>EM FALTA</v>
      </c>
      <c r="G149" s="80"/>
    </row>
    <row r="150" spans="1:7" x14ac:dyDescent="0.3">
      <c r="A150" s="104">
        <v>321</v>
      </c>
      <c r="B150" s="105" t="s">
        <v>162</v>
      </c>
      <c r="C150" s="106">
        <v>10</v>
      </c>
      <c r="D150" s="132" t="s">
        <v>39</v>
      </c>
      <c r="E150" s="109">
        <v>17.5</v>
      </c>
      <c r="F150" s="108">
        <f>IFERROR('TABELA ATUALIZADA'!$C150*'TABELA ATUALIZADA'!$E150,"EM FALTA")</f>
        <v>175</v>
      </c>
      <c r="G150" s="83"/>
    </row>
    <row r="151" spans="1:7" x14ac:dyDescent="0.3">
      <c r="A151" s="104">
        <v>343</v>
      </c>
      <c r="B151" s="105" t="s">
        <v>684</v>
      </c>
      <c r="C151" s="106">
        <v>25</v>
      </c>
      <c r="D151" s="132" t="s">
        <v>39</v>
      </c>
      <c r="E151" s="109">
        <v>30</v>
      </c>
      <c r="F151" s="108">
        <f>IFERROR('TABELA ATUALIZADA'!$C151*'TABELA ATUALIZADA'!$E151,"EM FALTA")</f>
        <v>750</v>
      </c>
      <c r="G151" s="80"/>
    </row>
    <row r="152" spans="1:7" x14ac:dyDescent="0.3">
      <c r="A152" s="104">
        <v>343</v>
      </c>
      <c r="B152" s="105" t="s">
        <v>163</v>
      </c>
      <c r="C152" s="106">
        <v>25</v>
      </c>
      <c r="D152" s="132" t="s">
        <v>39</v>
      </c>
      <c r="E152" s="109">
        <v>31.2</v>
      </c>
      <c r="F152" s="108">
        <f>IFERROR('TABELA ATUALIZADA'!$C152*'TABELA ATUALIZADA'!$E152,"EM FALTA")</f>
        <v>780</v>
      </c>
      <c r="G152" s="83"/>
    </row>
    <row r="153" spans="1:7" x14ac:dyDescent="0.3">
      <c r="A153" s="104">
        <v>343</v>
      </c>
      <c r="B153" s="105" t="s">
        <v>164</v>
      </c>
      <c r="C153" s="106">
        <v>25</v>
      </c>
      <c r="D153" s="132" t="s">
        <v>39</v>
      </c>
      <c r="E153" s="109">
        <v>33.6</v>
      </c>
      <c r="F153" s="108">
        <f>IFERROR('TABELA ATUALIZADA'!$C153*'TABELA ATUALIZADA'!$E153,"EM FALTA")</f>
        <v>840</v>
      </c>
      <c r="G153" s="80"/>
    </row>
    <row r="154" spans="1:7" x14ac:dyDescent="0.3">
      <c r="A154" s="110">
        <v>1444</v>
      </c>
      <c r="B154" s="111" t="s">
        <v>685</v>
      </c>
      <c r="C154" s="112">
        <v>25</v>
      </c>
      <c r="D154" s="133" t="s">
        <v>39</v>
      </c>
      <c r="E154" s="113" t="s">
        <v>40</v>
      </c>
      <c r="F154" s="114" t="str">
        <f>IFERROR('TABELA ATUALIZADA'!$C154*'TABELA ATUALIZADA'!$E154,"EM FALTA")</f>
        <v>EM FALTA</v>
      </c>
      <c r="G154" s="83"/>
    </row>
    <row r="155" spans="1:7" x14ac:dyDescent="0.3">
      <c r="A155" s="110">
        <v>1444</v>
      </c>
      <c r="B155" s="111" t="s">
        <v>165</v>
      </c>
      <c r="C155" s="112">
        <v>25</v>
      </c>
      <c r="D155" s="133" t="s">
        <v>39</v>
      </c>
      <c r="E155" s="113" t="s">
        <v>40</v>
      </c>
      <c r="F155" s="114" t="str">
        <f>IFERROR('TABELA ATUALIZADA'!$C155*'TABELA ATUALIZADA'!$E155,"EM FALTA")</f>
        <v>EM FALTA</v>
      </c>
      <c r="G155" s="80"/>
    </row>
    <row r="156" spans="1:7" x14ac:dyDescent="0.3">
      <c r="A156" s="110">
        <v>1444</v>
      </c>
      <c r="B156" s="111" t="s">
        <v>166</v>
      </c>
      <c r="C156" s="112">
        <v>25</v>
      </c>
      <c r="D156" s="133" t="s">
        <v>39</v>
      </c>
      <c r="E156" s="113" t="s">
        <v>40</v>
      </c>
      <c r="F156" s="114" t="str">
        <f>IFERROR('TABELA ATUALIZADA'!$C156*'TABELA ATUALIZADA'!$E156,"EM FALTA")</f>
        <v>EM FALTA</v>
      </c>
      <c r="G156" s="83"/>
    </row>
    <row r="157" spans="1:7" x14ac:dyDescent="0.3">
      <c r="A157" s="110">
        <v>275</v>
      </c>
      <c r="B157" s="111" t="s">
        <v>686</v>
      </c>
      <c r="C157" s="112">
        <v>50</v>
      </c>
      <c r="D157" s="133" t="s">
        <v>39</v>
      </c>
      <c r="E157" s="113" t="s">
        <v>40</v>
      </c>
      <c r="F157" s="114" t="str">
        <f>IFERROR('TABELA ATUALIZADA'!$C157*'TABELA ATUALIZADA'!$E157,"EM FALTA")</f>
        <v>EM FALTA</v>
      </c>
      <c r="G157" s="80"/>
    </row>
    <row r="158" spans="1:7" x14ac:dyDescent="0.3">
      <c r="A158" s="110">
        <v>275</v>
      </c>
      <c r="B158" s="111" t="s">
        <v>167</v>
      </c>
      <c r="C158" s="112">
        <v>50</v>
      </c>
      <c r="D158" s="133" t="s">
        <v>39</v>
      </c>
      <c r="E158" s="113" t="s">
        <v>40</v>
      </c>
      <c r="F158" s="114" t="str">
        <f>IFERROR('TABELA ATUALIZADA'!$C158*'TABELA ATUALIZADA'!$E158,"EM FALTA")</f>
        <v>EM FALTA</v>
      </c>
      <c r="G158" s="83"/>
    </row>
    <row r="159" spans="1:7" x14ac:dyDescent="0.3">
      <c r="A159" s="110">
        <v>275</v>
      </c>
      <c r="B159" s="111" t="s">
        <v>168</v>
      </c>
      <c r="C159" s="112">
        <v>50</v>
      </c>
      <c r="D159" s="133" t="s">
        <v>39</v>
      </c>
      <c r="E159" s="113" t="s">
        <v>40</v>
      </c>
      <c r="F159" s="114" t="str">
        <f>IFERROR('TABELA ATUALIZADA'!$C159*'TABELA ATUALIZADA'!$E159,"EM FALTA")</f>
        <v>EM FALTA</v>
      </c>
      <c r="G159" s="80"/>
    </row>
    <row r="160" spans="1:7" x14ac:dyDescent="0.3">
      <c r="A160" s="104">
        <v>392</v>
      </c>
      <c r="B160" s="105" t="s">
        <v>169</v>
      </c>
      <c r="C160" s="106">
        <v>10</v>
      </c>
      <c r="D160" s="132" t="s">
        <v>39</v>
      </c>
      <c r="E160" s="107">
        <v>35</v>
      </c>
      <c r="F160" s="108">
        <f>IFERROR('TABELA ATUALIZADA'!$C160*'TABELA ATUALIZADA'!$E160,"EM FALTA")</f>
        <v>350</v>
      </c>
      <c r="G160" s="83"/>
    </row>
    <row r="161" spans="1:7" x14ac:dyDescent="0.3">
      <c r="A161" s="104">
        <v>402</v>
      </c>
      <c r="B161" s="105" t="s">
        <v>170</v>
      </c>
      <c r="C161" s="106">
        <v>10</v>
      </c>
      <c r="D161" s="132" t="s">
        <v>39</v>
      </c>
      <c r="E161" s="109">
        <v>13</v>
      </c>
      <c r="F161" s="108">
        <f>IFERROR('TABELA ATUALIZADA'!$C161*'TABELA ATUALIZADA'!$E161,"EM FALTA")</f>
        <v>130</v>
      </c>
      <c r="G161" s="80"/>
    </row>
    <row r="162" spans="1:7" x14ac:dyDescent="0.3">
      <c r="A162" s="104">
        <v>177</v>
      </c>
      <c r="B162" s="105" t="s">
        <v>171</v>
      </c>
      <c r="C162" s="106">
        <v>25</v>
      </c>
      <c r="D162" s="132" t="s">
        <v>39</v>
      </c>
      <c r="E162" s="109">
        <v>6.5</v>
      </c>
      <c r="F162" s="108">
        <f>IFERROR('TABELA ATUALIZADA'!$C162*'TABELA ATUALIZADA'!$E162,"EM FALTA")</f>
        <v>162.5</v>
      </c>
      <c r="G162" s="83"/>
    </row>
    <row r="163" spans="1:7" x14ac:dyDescent="0.3">
      <c r="A163" s="104">
        <v>609</v>
      </c>
      <c r="B163" s="105" t="s">
        <v>172</v>
      </c>
      <c r="C163" s="106">
        <v>25</v>
      </c>
      <c r="D163" s="132" t="s">
        <v>39</v>
      </c>
      <c r="E163" s="109">
        <v>5.6</v>
      </c>
      <c r="F163" s="108">
        <f>IFERROR('TABELA ATUALIZADA'!$C163*'TABELA ATUALIZADA'!$E163,"EM FALTA")</f>
        <v>140</v>
      </c>
      <c r="G163" s="80"/>
    </row>
    <row r="164" spans="1:7" x14ac:dyDescent="0.3">
      <c r="A164" s="104">
        <v>656</v>
      </c>
      <c r="B164" s="105" t="s">
        <v>173</v>
      </c>
      <c r="C164" s="106">
        <v>25</v>
      </c>
      <c r="D164" s="132" t="s">
        <v>39</v>
      </c>
      <c r="E164" s="107">
        <v>6.6</v>
      </c>
      <c r="F164" s="108">
        <f>IFERROR('TABELA ATUALIZADA'!$C164*'TABELA ATUALIZADA'!$E164,"EM FALTA")</f>
        <v>165</v>
      </c>
      <c r="G164" s="83"/>
    </row>
    <row r="165" spans="1:7" x14ac:dyDescent="0.3">
      <c r="A165" s="104">
        <v>270</v>
      </c>
      <c r="B165" s="105" t="s">
        <v>174</v>
      </c>
      <c r="C165" s="106">
        <v>25</v>
      </c>
      <c r="D165" s="132" t="s">
        <v>39</v>
      </c>
      <c r="E165" s="107">
        <v>11.5</v>
      </c>
      <c r="F165" s="108">
        <f>IFERROR('TABELA ATUALIZADA'!$C165*'TABELA ATUALIZADA'!$E165,"EM FALTA")</f>
        <v>287.5</v>
      </c>
      <c r="G165" s="80"/>
    </row>
    <row r="166" spans="1:7" x14ac:dyDescent="0.3">
      <c r="A166" s="104"/>
      <c r="B166" s="105" t="s">
        <v>659</v>
      </c>
      <c r="C166" s="106"/>
      <c r="D166" s="132"/>
      <c r="E166" s="109">
        <v>18</v>
      </c>
      <c r="F166" s="108">
        <f>IFERROR('TABELA ATUALIZADA'!$C166*'TABELA ATUALIZADA'!$E166,"EM FALTA")</f>
        <v>0</v>
      </c>
      <c r="G166" s="80"/>
    </row>
    <row r="167" spans="1:7" x14ac:dyDescent="0.3">
      <c r="A167" s="104"/>
      <c r="B167" s="105" t="s">
        <v>633</v>
      </c>
      <c r="C167" s="106"/>
      <c r="D167" s="132"/>
      <c r="E167" s="109">
        <v>18.8</v>
      </c>
      <c r="F167" s="108">
        <f>IFERROR('TABELA ATUALIZADA'!$C167*'TABELA ATUALIZADA'!$E167,"EM FALTA")</f>
        <v>0</v>
      </c>
      <c r="G167" s="80"/>
    </row>
    <row r="168" spans="1:7" x14ac:dyDescent="0.3">
      <c r="A168" s="104"/>
      <c r="B168" s="105" t="s">
        <v>634</v>
      </c>
      <c r="C168" s="106"/>
      <c r="D168" s="132"/>
      <c r="E168" s="109">
        <v>20.2</v>
      </c>
      <c r="F168" s="108">
        <f>IFERROR('TABELA ATUALIZADA'!$C168*'TABELA ATUALIZADA'!$E168,"EM FALTA")</f>
        <v>0</v>
      </c>
      <c r="G168" s="80"/>
    </row>
    <row r="169" spans="1:7" x14ac:dyDescent="0.3">
      <c r="A169" s="104">
        <v>169</v>
      </c>
      <c r="B169" s="105" t="s">
        <v>660</v>
      </c>
      <c r="C169" s="106">
        <v>25</v>
      </c>
      <c r="D169" s="132" t="s">
        <v>39</v>
      </c>
      <c r="E169" s="109">
        <v>18</v>
      </c>
      <c r="F169" s="108">
        <f>IFERROR('TABELA ATUALIZADA'!$C169*'TABELA ATUALIZADA'!$E169,"EM FALTA")</f>
        <v>450</v>
      </c>
      <c r="G169" s="83"/>
    </row>
    <row r="170" spans="1:7" x14ac:dyDescent="0.3">
      <c r="A170" s="104">
        <v>169</v>
      </c>
      <c r="B170" s="105" t="s">
        <v>635</v>
      </c>
      <c r="C170" s="106">
        <v>25</v>
      </c>
      <c r="D170" s="132" t="s">
        <v>39</v>
      </c>
      <c r="E170" s="109">
        <v>18.8</v>
      </c>
      <c r="F170" s="108">
        <f>IFERROR('TABELA ATUALIZADA'!$C170*'TABELA ATUALIZADA'!$E170,"EM FALTA")</f>
        <v>470</v>
      </c>
      <c r="G170" s="80"/>
    </row>
    <row r="171" spans="1:7" x14ac:dyDescent="0.3">
      <c r="A171" s="104">
        <v>169</v>
      </c>
      <c r="B171" s="119" t="s">
        <v>636</v>
      </c>
      <c r="C171" s="106">
        <v>25</v>
      </c>
      <c r="D171" s="132" t="s">
        <v>39</v>
      </c>
      <c r="E171" s="109">
        <v>20.2</v>
      </c>
      <c r="F171" s="108">
        <f>IFERROR('TABELA ATUALIZADA'!$C171*'TABELA ATUALIZADA'!$E171,"EM FALTA")</f>
        <v>505</v>
      </c>
      <c r="G171" s="83"/>
    </row>
    <row r="172" spans="1:7" x14ac:dyDescent="0.3">
      <c r="A172" s="104">
        <v>1539</v>
      </c>
      <c r="B172" s="105" t="s">
        <v>661</v>
      </c>
      <c r="C172" s="106">
        <v>25</v>
      </c>
      <c r="D172" s="132" t="s">
        <v>39</v>
      </c>
      <c r="E172" s="107">
        <v>14.5</v>
      </c>
      <c r="F172" s="108">
        <f>IFERROR('TABELA ATUALIZADA'!$C172*'TABELA ATUALIZADA'!$E172,"EM FALTA")</f>
        <v>362.5</v>
      </c>
      <c r="G172" s="80"/>
    </row>
    <row r="173" spans="1:7" x14ac:dyDescent="0.3">
      <c r="A173" s="104">
        <v>1539</v>
      </c>
      <c r="B173" s="105" t="s">
        <v>175</v>
      </c>
      <c r="C173" s="106">
        <v>25</v>
      </c>
      <c r="D173" s="132" t="s">
        <v>39</v>
      </c>
      <c r="E173" s="107">
        <v>15.1</v>
      </c>
      <c r="F173" s="108">
        <f>IFERROR('TABELA ATUALIZADA'!$C173*'TABELA ATUALIZADA'!$E173,"EM FALTA")</f>
        <v>377.5</v>
      </c>
      <c r="G173" s="83"/>
    </row>
    <row r="174" spans="1:7" x14ac:dyDescent="0.3">
      <c r="A174" s="104">
        <v>1539</v>
      </c>
      <c r="B174" s="105" t="s">
        <v>176</v>
      </c>
      <c r="C174" s="106">
        <v>25</v>
      </c>
      <c r="D174" s="132" t="s">
        <v>39</v>
      </c>
      <c r="E174" s="107">
        <v>16.3</v>
      </c>
      <c r="F174" s="108">
        <f>IFERROR('TABELA ATUALIZADA'!$C174*'TABELA ATUALIZADA'!$E174,"EM FALTA")</f>
        <v>407.5</v>
      </c>
      <c r="G174" s="80"/>
    </row>
    <row r="175" spans="1:7" x14ac:dyDescent="0.3">
      <c r="A175" s="104">
        <v>65</v>
      </c>
      <c r="B175" s="105" t="s">
        <v>662</v>
      </c>
      <c r="C175" s="106">
        <v>25</v>
      </c>
      <c r="D175" s="132" t="s">
        <v>39</v>
      </c>
      <c r="E175" s="107">
        <v>6.3</v>
      </c>
      <c r="F175" s="108">
        <f>IFERROR('TABELA ATUALIZADA'!$C175*'TABELA ATUALIZADA'!$E175,"EM FALTA")</f>
        <v>157.5</v>
      </c>
      <c r="G175" s="83"/>
    </row>
    <row r="176" spans="1:7" x14ac:dyDescent="0.3">
      <c r="A176" s="104">
        <v>65</v>
      </c>
      <c r="B176" s="105" t="s">
        <v>177</v>
      </c>
      <c r="C176" s="106">
        <v>25</v>
      </c>
      <c r="D176" s="132" t="s">
        <v>39</v>
      </c>
      <c r="E176" s="107">
        <v>6.6</v>
      </c>
      <c r="F176" s="108">
        <f>IFERROR('TABELA ATUALIZADA'!$C176*'TABELA ATUALIZADA'!$E176,"EM FALTA")</f>
        <v>165</v>
      </c>
      <c r="G176" s="80"/>
    </row>
    <row r="177" spans="1:7" x14ac:dyDescent="0.3">
      <c r="A177" s="104">
        <v>65</v>
      </c>
      <c r="B177" s="105" t="s">
        <v>178</v>
      </c>
      <c r="C177" s="106">
        <v>25</v>
      </c>
      <c r="D177" s="132" t="s">
        <v>39</v>
      </c>
      <c r="E177" s="107">
        <v>7.05</v>
      </c>
      <c r="F177" s="108">
        <f>IFERROR('TABELA ATUALIZADA'!$C177*'TABELA ATUALIZADA'!$E177,"EM FALTA")</f>
        <v>176.25</v>
      </c>
      <c r="G177" s="83"/>
    </row>
    <row r="178" spans="1:7" x14ac:dyDescent="0.3">
      <c r="A178" s="104">
        <v>273</v>
      </c>
      <c r="B178" s="105" t="s">
        <v>179</v>
      </c>
      <c r="C178" s="106">
        <v>10</v>
      </c>
      <c r="D178" s="132" t="s">
        <v>39</v>
      </c>
      <c r="E178" s="109">
        <v>13</v>
      </c>
      <c r="F178" s="108">
        <f>IFERROR('TABELA ATUALIZADA'!$C178*'TABELA ATUALIZADA'!$E178,"EM FALTA")</f>
        <v>130</v>
      </c>
      <c r="G178" s="80"/>
    </row>
    <row r="179" spans="1:7" x14ac:dyDescent="0.3">
      <c r="A179" s="104">
        <v>1537</v>
      </c>
      <c r="B179" s="105" t="s">
        <v>180</v>
      </c>
      <c r="C179" s="106">
        <v>10</v>
      </c>
      <c r="D179" s="132" t="s">
        <v>39</v>
      </c>
      <c r="E179" s="109">
        <v>14.5</v>
      </c>
      <c r="F179" s="108">
        <f>IFERROR('TABELA ATUALIZADA'!$C179*'TABELA ATUALIZADA'!$E179,"EM FALTA")</f>
        <v>145</v>
      </c>
      <c r="G179" s="83"/>
    </row>
    <row r="180" spans="1:7" x14ac:dyDescent="0.3">
      <c r="A180" s="104">
        <v>454</v>
      </c>
      <c r="B180" s="105" t="s">
        <v>181</v>
      </c>
      <c r="C180" s="106">
        <v>45.36</v>
      </c>
      <c r="D180" s="132" t="s">
        <v>39</v>
      </c>
      <c r="E180" s="109">
        <v>7.5</v>
      </c>
      <c r="F180" s="108">
        <f>IFERROR('TABELA ATUALIZADA'!$C180*'TABELA ATUALIZADA'!$E180,"EM FALTA")</f>
        <v>340.2</v>
      </c>
      <c r="G180" s="80"/>
    </row>
    <row r="181" spans="1:7" x14ac:dyDescent="0.3">
      <c r="A181" s="104">
        <v>1301</v>
      </c>
      <c r="B181" s="105" t="s">
        <v>182</v>
      </c>
      <c r="C181" s="106">
        <v>45.36</v>
      </c>
      <c r="D181" s="132" t="s">
        <v>39</v>
      </c>
      <c r="E181" s="109">
        <v>8</v>
      </c>
      <c r="F181" s="108">
        <f>IFERROR('TABELA ATUALIZADA'!$C181*'TABELA ATUALIZADA'!$E181,"EM FALTA")</f>
        <v>362.88</v>
      </c>
      <c r="G181" s="83"/>
    </row>
    <row r="182" spans="1:7" x14ac:dyDescent="0.3">
      <c r="A182" s="104">
        <v>1503</v>
      </c>
      <c r="B182" s="105" t="s">
        <v>183</v>
      </c>
      <c r="C182" s="106">
        <v>25</v>
      </c>
      <c r="D182" s="132" t="s">
        <v>39</v>
      </c>
      <c r="E182" s="109">
        <v>8.5</v>
      </c>
      <c r="F182" s="108">
        <f>IFERROR('TABELA ATUALIZADA'!$C182*'TABELA ATUALIZADA'!$E182,"EM FALTA")</f>
        <v>212.5</v>
      </c>
      <c r="G182" s="80"/>
    </row>
    <row r="183" spans="1:7" x14ac:dyDescent="0.3">
      <c r="A183" s="104">
        <v>1140</v>
      </c>
      <c r="B183" s="105" t="s">
        <v>184</v>
      </c>
      <c r="C183" s="106">
        <v>10</v>
      </c>
      <c r="D183" s="132" t="s">
        <v>39</v>
      </c>
      <c r="E183" s="109">
        <v>14.5</v>
      </c>
      <c r="F183" s="108">
        <f>IFERROR('TABELA ATUALIZADA'!$C183*'TABELA ATUALIZADA'!$E183,"EM FALTA")</f>
        <v>145</v>
      </c>
      <c r="G183" s="83"/>
    </row>
    <row r="184" spans="1:7" x14ac:dyDescent="0.3">
      <c r="A184" s="110">
        <v>1352</v>
      </c>
      <c r="B184" s="111" t="s">
        <v>663</v>
      </c>
      <c r="C184" s="112">
        <v>25</v>
      </c>
      <c r="D184" s="133" t="s">
        <v>39</v>
      </c>
      <c r="E184" s="113" t="s">
        <v>40</v>
      </c>
      <c r="F184" s="114" t="str">
        <f>IFERROR('TABELA ATUALIZADA'!$C184*'TABELA ATUALIZADA'!$E184,"EM FALTA")</f>
        <v>EM FALTA</v>
      </c>
      <c r="G184" s="80"/>
    </row>
    <row r="185" spans="1:7" x14ac:dyDescent="0.3">
      <c r="A185" s="110">
        <v>1352</v>
      </c>
      <c r="B185" s="111" t="s">
        <v>185</v>
      </c>
      <c r="C185" s="112">
        <v>25</v>
      </c>
      <c r="D185" s="133" t="s">
        <v>39</v>
      </c>
      <c r="E185" s="113" t="s">
        <v>40</v>
      </c>
      <c r="F185" s="114" t="str">
        <f>IFERROR('TABELA ATUALIZADA'!$C185*'TABELA ATUALIZADA'!$E185,"EM FALTA")</f>
        <v>EM FALTA</v>
      </c>
      <c r="G185" s="83"/>
    </row>
    <row r="186" spans="1:7" x14ac:dyDescent="0.3">
      <c r="A186" s="110">
        <v>1352</v>
      </c>
      <c r="B186" s="111" t="s">
        <v>186</v>
      </c>
      <c r="C186" s="112">
        <v>25</v>
      </c>
      <c r="D186" s="133" t="s">
        <v>39</v>
      </c>
      <c r="E186" s="113" t="s">
        <v>40</v>
      </c>
      <c r="F186" s="114" t="str">
        <f>IFERROR('TABELA ATUALIZADA'!$C186*'TABELA ATUALIZADA'!$E186,"EM FALTA")</f>
        <v>EM FALTA</v>
      </c>
      <c r="G186" s="80"/>
    </row>
    <row r="187" spans="1:7" x14ac:dyDescent="0.3">
      <c r="A187" s="110">
        <v>1257</v>
      </c>
      <c r="B187" s="111" t="s">
        <v>664</v>
      </c>
      <c r="C187" s="112">
        <v>25</v>
      </c>
      <c r="D187" s="133" t="s">
        <v>39</v>
      </c>
      <c r="E187" s="113" t="s">
        <v>40</v>
      </c>
      <c r="F187" s="114" t="str">
        <f>IFERROR('TABELA ATUALIZADA'!$C187*'TABELA ATUALIZADA'!$E187,"EM FALTA")</f>
        <v>EM FALTA</v>
      </c>
      <c r="G187" s="83"/>
    </row>
    <row r="188" spans="1:7" x14ac:dyDescent="0.3">
      <c r="A188" s="110">
        <v>1257</v>
      </c>
      <c r="B188" s="111" t="s">
        <v>187</v>
      </c>
      <c r="C188" s="112">
        <v>25</v>
      </c>
      <c r="D188" s="133" t="s">
        <v>39</v>
      </c>
      <c r="E188" s="113" t="s">
        <v>40</v>
      </c>
      <c r="F188" s="114" t="str">
        <f>IFERROR('TABELA ATUALIZADA'!$C188*'TABELA ATUALIZADA'!$E188,"EM FALTA")</f>
        <v>EM FALTA</v>
      </c>
      <c r="G188" s="80"/>
    </row>
    <row r="189" spans="1:7" x14ac:dyDescent="0.3">
      <c r="A189" s="110">
        <v>1257</v>
      </c>
      <c r="B189" s="111" t="s">
        <v>188</v>
      </c>
      <c r="C189" s="112">
        <v>25</v>
      </c>
      <c r="D189" s="133" t="s">
        <v>39</v>
      </c>
      <c r="E189" s="113" t="s">
        <v>40</v>
      </c>
      <c r="F189" s="114" t="str">
        <f>IFERROR('TABELA ATUALIZADA'!$C189*'TABELA ATUALIZADA'!$E189,"EM FALTA")</f>
        <v>EM FALTA</v>
      </c>
      <c r="G189" s="83"/>
    </row>
    <row r="190" spans="1:7" x14ac:dyDescent="0.3">
      <c r="A190" s="104"/>
      <c r="B190" s="105" t="s">
        <v>665</v>
      </c>
      <c r="C190" s="106">
        <v>25</v>
      </c>
      <c r="D190" s="132" t="s">
        <v>39</v>
      </c>
      <c r="E190" s="109">
        <v>26</v>
      </c>
      <c r="F190" s="108">
        <f>IFERROR('TABELA ATUALIZADA'!$C190*'TABELA ATUALIZADA'!$E190,"EM FALTA")</f>
        <v>650</v>
      </c>
      <c r="G190" s="80"/>
    </row>
    <row r="191" spans="1:7" x14ac:dyDescent="0.3">
      <c r="A191" s="104"/>
      <c r="B191" s="105" t="s">
        <v>189</v>
      </c>
      <c r="C191" s="106">
        <v>25</v>
      </c>
      <c r="D191" s="132" t="s">
        <v>39</v>
      </c>
      <c r="E191" s="109">
        <v>27</v>
      </c>
      <c r="F191" s="108">
        <f>IFERROR('TABELA ATUALIZADA'!$C191*'TABELA ATUALIZADA'!$E191,"EM FALTA")</f>
        <v>675</v>
      </c>
      <c r="G191" s="83"/>
    </row>
    <row r="192" spans="1:7" x14ac:dyDescent="0.3">
      <c r="A192" s="104"/>
      <c r="B192" s="105" t="s">
        <v>190</v>
      </c>
      <c r="C192" s="106">
        <v>25</v>
      </c>
      <c r="D192" s="132" t="s">
        <v>39</v>
      </c>
      <c r="E192" s="109">
        <v>29.15</v>
      </c>
      <c r="F192" s="108">
        <f>IFERROR('TABELA ATUALIZADA'!$C192*'TABELA ATUALIZADA'!$E192,"EM FALTA")</f>
        <v>728.75</v>
      </c>
      <c r="G192" s="80"/>
    </row>
    <row r="193" spans="1:7" x14ac:dyDescent="0.3">
      <c r="A193" s="110">
        <v>1447</v>
      </c>
      <c r="B193" s="111" t="s">
        <v>191</v>
      </c>
      <c r="C193" s="112">
        <v>10</v>
      </c>
      <c r="D193" s="133" t="s">
        <v>39</v>
      </c>
      <c r="E193" s="113" t="s">
        <v>40</v>
      </c>
      <c r="F193" s="114" t="str">
        <f>IFERROR('TABELA ATUALIZADA'!$C193*'TABELA ATUALIZADA'!$E193,"EM FALTA")</f>
        <v>EM FALTA</v>
      </c>
      <c r="G193" s="83"/>
    </row>
    <row r="194" spans="1:7" x14ac:dyDescent="0.3">
      <c r="A194" s="110">
        <v>1447</v>
      </c>
      <c r="B194" s="111" t="s">
        <v>192</v>
      </c>
      <c r="C194" s="112">
        <v>10</v>
      </c>
      <c r="D194" s="133" t="s">
        <v>39</v>
      </c>
      <c r="E194" s="113" t="s">
        <v>40</v>
      </c>
      <c r="F194" s="114" t="str">
        <f>IFERROR('TABELA ATUALIZADA'!$C194*'TABELA ATUALIZADA'!$E194,"EM FALTA")</f>
        <v>EM FALTA</v>
      </c>
      <c r="G194" s="80"/>
    </row>
    <row r="195" spans="1:7" x14ac:dyDescent="0.3">
      <c r="A195" s="110">
        <v>1447</v>
      </c>
      <c r="B195" s="111" t="s">
        <v>193</v>
      </c>
      <c r="C195" s="112">
        <v>10</v>
      </c>
      <c r="D195" s="133" t="s">
        <v>39</v>
      </c>
      <c r="E195" s="113" t="s">
        <v>40</v>
      </c>
      <c r="F195" s="114" t="str">
        <f>IFERROR('TABELA ATUALIZADA'!$C195*'TABELA ATUALIZADA'!$E195,"EM FALTA")</f>
        <v>EM FALTA</v>
      </c>
      <c r="G195" s="83"/>
    </row>
    <row r="196" spans="1:7" x14ac:dyDescent="0.3">
      <c r="A196" s="110">
        <v>1556</v>
      </c>
      <c r="B196" s="111" t="s">
        <v>194</v>
      </c>
      <c r="C196" s="112">
        <v>20</v>
      </c>
      <c r="D196" s="133" t="s">
        <v>39</v>
      </c>
      <c r="E196" s="113" t="s">
        <v>40</v>
      </c>
      <c r="F196" s="114" t="str">
        <f>IFERROR('TABELA ATUALIZADA'!$C196*'TABELA ATUALIZADA'!$E196,"EM FALTA")</f>
        <v>EM FALTA</v>
      </c>
      <c r="G196" s="80"/>
    </row>
    <row r="197" spans="1:7" x14ac:dyDescent="0.3">
      <c r="A197" s="110">
        <v>1556</v>
      </c>
      <c r="B197" s="111" t="s">
        <v>195</v>
      </c>
      <c r="C197" s="112">
        <v>20</v>
      </c>
      <c r="D197" s="133" t="s">
        <v>39</v>
      </c>
      <c r="E197" s="113" t="s">
        <v>40</v>
      </c>
      <c r="F197" s="114" t="str">
        <f>IFERROR('TABELA ATUALIZADA'!$C197*'TABELA ATUALIZADA'!$E197,"EM FALTA")</f>
        <v>EM FALTA</v>
      </c>
      <c r="G197" s="83"/>
    </row>
    <row r="198" spans="1:7" x14ac:dyDescent="0.3">
      <c r="A198" s="110">
        <v>1556</v>
      </c>
      <c r="B198" s="111" t="s">
        <v>196</v>
      </c>
      <c r="C198" s="112">
        <v>20</v>
      </c>
      <c r="D198" s="133" t="s">
        <v>39</v>
      </c>
      <c r="E198" s="113" t="s">
        <v>40</v>
      </c>
      <c r="F198" s="114" t="str">
        <f>IFERROR('TABELA ATUALIZADA'!$C198*'TABELA ATUALIZADA'!$E198,"EM FALTA")</f>
        <v>EM FALTA</v>
      </c>
      <c r="G198" s="80"/>
    </row>
    <row r="199" spans="1:7" x14ac:dyDescent="0.3">
      <c r="A199" s="110">
        <v>6</v>
      </c>
      <c r="B199" s="111" t="s">
        <v>666</v>
      </c>
      <c r="C199" s="112">
        <v>25</v>
      </c>
      <c r="D199" s="133" t="s">
        <v>39</v>
      </c>
      <c r="E199" s="113" t="s">
        <v>40</v>
      </c>
      <c r="F199" s="114" t="str">
        <f>IFERROR('TABELA ATUALIZADA'!$C199*'TABELA ATUALIZADA'!$E199,"EM FALTA")</f>
        <v>EM FALTA</v>
      </c>
      <c r="G199" s="83"/>
    </row>
    <row r="200" spans="1:7" x14ac:dyDescent="0.3">
      <c r="A200" s="110">
        <v>6</v>
      </c>
      <c r="B200" s="111" t="s">
        <v>197</v>
      </c>
      <c r="C200" s="112">
        <v>25</v>
      </c>
      <c r="D200" s="133" t="s">
        <v>39</v>
      </c>
      <c r="E200" s="113" t="s">
        <v>40</v>
      </c>
      <c r="F200" s="114" t="str">
        <f>IFERROR('TABELA ATUALIZADA'!$C200*'TABELA ATUALIZADA'!$E200,"EM FALTA")</f>
        <v>EM FALTA</v>
      </c>
      <c r="G200" s="80"/>
    </row>
    <row r="201" spans="1:7" x14ac:dyDescent="0.3">
      <c r="A201" s="110">
        <v>6</v>
      </c>
      <c r="B201" s="111" t="s">
        <v>198</v>
      </c>
      <c r="C201" s="112">
        <v>25</v>
      </c>
      <c r="D201" s="133" t="s">
        <v>39</v>
      </c>
      <c r="E201" s="113" t="s">
        <v>40</v>
      </c>
      <c r="F201" s="114" t="str">
        <f>IFERROR('TABELA ATUALIZADA'!$C201*'TABELA ATUALIZADA'!$E201,"EM FALTA")</f>
        <v>EM FALTA</v>
      </c>
      <c r="G201" s="83"/>
    </row>
    <row r="202" spans="1:7" x14ac:dyDescent="0.3">
      <c r="A202" s="104">
        <v>1122</v>
      </c>
      <c r="B202" s="105" t="s">
        <v>667</v>
      </c>
      <c r="C202" s="106">
        <v>25</v>
      </c>
      <c r="D202" s="132" t="s">
        <v>39</v>
      </c>
      <c r="E202" s="109">
        <v>6.5</v>
      </c>
      <c r="F202" s="108">
        <f>IFERROR('TABELA ATUALIZADA'!$C202*'TABELA ATUALIZADA'!$E202,"EM FALTA")</f>
        <v>162.5</v>
      </c>
      <c r="G202" s="86"/>
    </row>
    <row r="203" spans="1:7" x14ac:dyDescent="0.3">
      <c r="A203" s="104">
        <v>1122</v>
      </c>
      <c r="B203" s="105" t="s">
        <v>199</v>
      </c>
      <c r="C203" s="106">
        <v>25</v>
      </c>
      <c r="D203" s="132" t="s">
        <v>39</v>
      </c>
      <c r="E203" s="109">
        <v>6.8</v>
      </c>
      <c r="F203" s="108">
        <f>IFERROR('TABELA ATUALIZADA'!$C203*'TABELA ATUALIZADA'!$E203,"EM FALTA")</f>
        <v>170</v>
      </c>
      <c r="G203" s="87"/>
    </row>
    <row r="204" spans="1:7" x14ac:dyDescent="0.3">
      <c r="A204" s="104">
        <v>1122</v>
      </c>
      <c r="B204" s="105" t="s">
        <v>200</v>
      </c>
      <c r="C204" s="106">
        <v>25</v>
      </c>
      <c r="D204" s="132" t="s">
        <v>39</v>
      </c>
      <c r="E204" s="109">
        <v>7.3</v>
      </c>
      <c r="F204" s="108">
        <f>IFERROR('TABELA ATUALIZADA'!$C204*'TABELA ATUALIZADA'!$E204,"EM FALTA")</f>
        <v>182.5</v>
      </c>
      <c r="G204" s="86"/>
    </row>
    <row r="205" spans="1:7" x14ac:dyDescent="0.3">
      <c r="A205" s="104">
        <v>1509</v>
      </c>
      <c r="B205" s="105" t="s">
        <v>201</v>
      </c>
      <c r="C205" s="106">
        <v>10</v>
      </c>
      <c r="D205" s="132" t="s">
        <v>39</v>
      </c>
      <c r="E205" s="109">
        <v>13</v>
      </c>
      <c r="F205" s="108">
        <f>IFERROR('TABELA ATUALIZADA'!$C205*'TABELA ATUALIZADA'!$E205,"EM FALTA")</f>
        <v>130</v>
      </c>
      <c r="G205" s="87"/>
    </row>
    <row r="206" spans="1:7" x14ac:dyDescent="0.3">
      <c r="A206" s="104">
        <v>1306</v>
      </c>
      <c r="B206" s="105" t="s">
        <v>202</v>
      </c>
      <c r="C206" s="106">
        <v>10</v>
      </c>
      <c r="D206" s="132" t="s">
        <v>39</v>
      </c>
      <c r="E206" s="109">
        <v>34</v>
      </c>
      <c r="F206" s="108">
        <f>IFERROR('TABELA ATUALIZADA'!$C206*'TABELA ATUALIZADA'!$E206,"EM FALTA")</f>
        <v>340</v>
      </c>
      <c r="G206" s="86"/>
    </row>
    <row r="207" spans="1:7" x14ac:dyDescent="0.3">
      <c r="A207" s="104">
        <v>678</v>
      </c>
      <c r="B207" s="105" t="s">
        <v>203</v>
      </c>
      <c r="C207" s="106">
        <v>45.36</v>
      </c>
      <c r="D207" s="132" t="s">
        <v>39</v>
      </c>
      <c r="E207" s="109">
        <v>10.5</v>
      </c>
      <c r="F207" s="108">
        <f>IFERROR('TABELA ATUALIZADA'!$C207*'TABELA ATUALIZADA'!$E207,"EM FALTA")</f>
        <v>476.28</v>
      </c>
      <c r="G207" s="83"/>
    </row>
    <row r="208" spans="1:7" x14ac:dyDescent="0.3">
      <c r="A208" s="104">
        <v>678</v>
      </c>
      <c r="B208" s="105" t="s">
        <v>204</v>
      </c>
      <c r="C208" s="106">
        <v>10</v>
      </c>
      <c r="D208" s="132" t="s">
        <v>39</v>
      </c>
      <c r="E208" s="107">
        <v>13.4</v>
      </c>
      <c r="F208" s="108">
        <f>IFERROR('TABELA ATUALIZADA'!$C208*'TABELA ATUALIZADA'!$E208,"EM FALTA")</f>
        <v>134</v>
      </c>
      <c r="G208" s="80"/>
    </row>
    <row r="209" spans="1:11" x14ac:dyDescent="0.3">
      <c r="A209" s="110">
        <v>1487</v>
      </c>
      <c r="B209" s="111" t="s">
        <v>205</v>
      </c>
      <c r="C209" s="112">
        <v>15</v>
      </c>
      <c r="D209" s="133" t="s">
        <v>39</v>
      </c>
      <c r="E209" s="113" t="s">
        <v>40</v>
      </c>
      <c r="F209" s="114" t="str">
        <f>IFERROR('TABELA ATUALIZADA'!$C209*'TABELA ATUALIZADA'!$E209,"EM FALTA")</f>
        <v>EM FALTA</v>
      </c>
      <c r="G209" s="83"/>
    </row>
    <row r="210" spans="1:11" x14ac:dyDescent="0.3">
      <c r="A210" s="110">
        <v>88</v>
      </c>
      <c r="B210" s="111" t="s">
        <v>206</v>
      </c>
      <c r="C210" s="112">
        <v>10</v>
      </c>
      <c r="D210" s="133" t="s">
        <v>39</v>
      </c>
      <c r="E210" s="113" t="s">
        <v>40</v>
      </c>
      <c r="F210" s="114" t="str">
        <f>IFERROR('TABELA ATUALIZADA'!$C210*'TABELA ATUALIZADA'!$E210,"EM FALTA")</f>
        <v>EM FALTA</v>
      </c>
      <c r="G210" s="80"/>
    </row>
    <row r="211" spans="1:11" x14ac:dyDescent="0.3">
      <c r="A211" s="104">
        <v>96</v>
      </c>
      <c r="B211" s="105" t="s">
        <v>207</v>
      </c>
      <c r="C211" s="106">
        <v>25</v>
      </c>
      <c r="D211" s="132" t="s">
        <v>39</v>
      </c>
      <c r="E211" s="107">
        <v>80</v>
      </c>
      <c r="F211" s="108">
        <f>IFERROR('TABELA ATUALIZADA'!$C211*'TABELA ATUALIZADA'!$E211,"EM FALTA")</f>
        <v>2000</v>
      </c>
      <c r="G211" s="83"/>
    </row>
    <row r="212" spans="1:11" x14ac:dyDescent="0.3">
      <c r="A212" s="104">
        <v>1131</v>
      </c>
      <c r="B212" s="105" t="s">
        <v>208</v>
      </c>
      <c r="C212" s="106">
        <v>10</v>
      </c>
      <c r="D212" s="132" t="s">
        <v>39</v>
      </c>
      <c r="E212" s="109">
        <v>47</v>
      </c>
      <c r="F212" s="108">
        <f>IFERROR('TABELA ATUALIZADA'!$C212*'TABELA ATUALIZADA'!$E212,"EM FALTA")</f>
        <v>470</v>
      </c>
      <c r="G212" s="80"/>
    </row>
    <row r="213" spans="1:11" x14ac:dyDescent="0.3">
      <c r="A213" s="104">
        <v>54</v>
      </c>
      <c r="B213" s="105" t="s">
        <v>209</v>
      </c>
      <c r="C213" s="106">
        <v>25</v>
      </c>
      <c r="D213" s="132" t="s">
        <v>39</v>
      </c>
      <c r="E213" s="109">
        <v>44</v>
      </c>
      <c r="F213" s="108">
        <f>IFERROR('TABELA ATUALIZADA'!$C213*'TABELA ATUALIZADA'!$E213,"EM FALTA")</f>
        <v>1100</v>
      </c>
      <c r="G213" s="83"/>
    </row>
    <row r="214" spans="1:11" x14ac:dyDescent="0.3">
      <c r="A214" s="104">
        <v>1337</v>
      </c>
      <c r="B214" s="105" t="s">
        <v>210</v>
      </c>
      <c r="C214" s="106">
        <v>10</v>
      </c>
      <c r="D214" s="132" t="s">
        <v>39</v>
      </c>
      <c r="E214" s="107">
        <v>40</v>
      </c>
      <c r="F214" s="108">
        <f>IFERROR('TABELA ATUALIZADA'!$C214*'TABELA ATUALIZADA'!$E214,"EM FALTA")</f>
        <v>400</v>
      </c>
      <c r="G214" s="80"/>
    </row>
    <row r="215" spans="1:11" x14ac:dyDescent="0.3">
      <c r="A215" s="110">
        <v>1331</v>
      </c>
      <c r="B215" s="111" t="s">
        <v>668</v>
      </c>
      <c r="C215" s="112">
        <v>15</v>
      </c>
      <c r="D215" s="133" t="s">
        <v>39</v>
      </c>
      <c r="E215" s="113" t="s">
        <v>40</v>
      </c>
      <c r="F215" s="114" t="str">
        <f>IFERROR('TABELA ATUALIZADA'!$C215*'TABELA ATUALIZADA'!$E215,"EM FALTA")</f>
        <v>EM FALTA</v>
      </c>
      <c r="G215" s="83"/>
    </row>
    <row r="216" spans="1:11" x14ac:dyDescent="0.3">
      <c r="A216" s="110">
        <v>1331</v>
      </c>
      <c r="B216" s="111" t="s">
        <v>211</v>
      </c>
      <c r="C216" s="112">
        <v>15</v>
      </c>
      <c r="D216" s="133" t="s">
        <v>39</v>
      </c>
      <c r="E216" s="113" t="s">
        <v>40</v>
      </c>
      <c r="F216" s="114" t="str">
        <f>IFERROR('TABELA ATUALIZADA'!$C216*'TABELA ATUALIZADA'!$E216,"EM FALTA")</f>
        <v>EM FALTA</v>
      </c>
      <c r="G216" s="80"/>
    </row>
    <row r="217" spans="1:11" x14ac:dyDescent="0.3">
      <c r="A217" s="110">
        <v>1331</v>
      </c>
      <c r="B217" s="111" t="s">
        <v>212</v>
      </c>
      <c r="C217" s="112">
        <v>15</v>
      </c>
      <c r="D217" s="133" t="s">
        <v>39</v>
      </c>
      <c r="E217" s="113" t="s">
        <v>40</v>
      </c>
      <c r="F217" s="114" t="str">
        <f>IFERROR('TABELA ATUALIZADA'!$C217*'TABELA ATUALIZADA'!$E217,"EM FALTA")</f>
        <v>EM FALTA</v>
      </c>
      <c r="G217" s="83"/>
    </row>
    <row r="218" spans="1:11" x14ac:dyDescent="0.3">
      <c r="A218" s="104">
        <v>1334</v>
      </c>
      <c r="B218" s="105" t="s">
        <v>669</v>
      </c>
      <c r="C218" s="106">
        <v>12.5</v>
      </c>
      <c r="D218" s="132" t="s">
        <v>39</v>
      </c>
      <c r="E218" s="107">
        <v>6.5</v>
      </c>
      <c r="F218" s="108">
        <f>IFERROR('TABELA ATUALIZADA'!$C218*'TABELA ATUALIZADA'!$E218,"EM FALTA")</f>
        <v>81.25</v>
      </c>
      <c r="G218" s="80"/>
    </row>
    <row r="219" spans="1:11" x14ac:dyDescent="0.3">
      <c r="A219" s="104">
        <v>1334</v>
      </c>
      <c r="B219" s="105" t="s">
        <v>213</v>
      </c>
      <c r="C219" s="106">
        <v>12.5</v>
      </c>
      <c r="D219" s="132" t="s">
        <v>39</v>
      </c>
      <c r="E219" s="107">
        <v>6.8</v>
      </c>
      <c r="F219" s="108">
        <f>IFERROR('TABELA ATUALIZADA'!$C219*'TABELA ATUALIZADA'!$E219,"EM FALTA")</f>
        <v>85</v>
      </c>
      <c r="G219" s="83"/>
    </row>
    <row r="220" spans="1:11" x14ac:dyDescent="0.3">
      <c r="A220" s="104">
        <v>1334</v>
      </c>
      <c r="B220" s="105" t="s">
        <v>214</v>
      </c>
      <c r="C220" s="106">
        <v>12.5</v>
      </c>
      <c r="D220" s="132" t="s">
        <v>39</v>
      </c>
      <c r="E220" s="107">
        <v>7.3</v>
      </c>
      <c r="F220" s="108">
        <f>IFERROR('TABELA ATUALIZADA'!$C220*'TABELA ATUALIZADA'!$E220,"EM FALTA")</f>
        <v>91.25</v>
      </c>
      <c r="G220" s="80"/>
    </row>
    <row r="221" spans="1:11" x14ac:dyDescent="0.3">
      <c r="A221" s="104">
        <v>261</v>
      </c>
      <c r="B221" s="105" t="s">
        <v>215</v>
      </c>
      <c r="C221" s="106">
        <v>10</v>
      </c>
      <c r="D221" s="132" t="s">
        <v>39</v>
      </c>
      <c r="E221" s="109">
        <v>12</v>
      </c>
      <c r="F221" s="108">
        <f>IFERROR('TABELA ATUALIZADA'!$C221*'TABELA ATUALIZADA'!$E221,"EM FALTA")</f>
        <v>120</v>
      </c>
      <c r="G221" s="83"/>
      <c r="K221" s="88" t="s">
        <v>216</v>
      </c>
    </row>
    <row r="222" spans="1:11" x14ac:dyDescent="0.3">
      <c r="A222" s="104">
        <v>683</v>
      </c>
      <c r="B222" s="105" t="s">
        <v>687</v>
      </c>
      <c r="C222" s="106">
        <v>12.5</v>
      </c>
      <c r="D222" s="132" t="s">
        <v>39</v>
      </c>
      <c r="E222" s="109">
        <v>17.2</v>
      </c>
      <c r="F222" s="108">
        <f>IFERROR('TABELA ATUALIZADA'!$C222*'TABELA ATUALIZADA'!$E222,"EM FALTA")</f>
        <v>215</v>
      </c>
      <c r="G222" s="80"/>
    </row>
    <row r="223" spans="1:11" x14ac:dyDescent="0.3">
      <c r="A223" s="104">
        <v>683</v>
      </c>
      <c r="B223" s="105" t="s">
        <v>217</v>
      </c>
      <c r="C223" s="106">
        <v>12.5</v>
      </c>
      <c r="D223" s="132" t="s">
        <v>39</v>
      </c>
      <c r="E223" s="109">
        <v>17.899999999999999</v>
      </c>
      <c r="F223" s="108">
        <f>IFERROR('TABELA ATUALIZADA'!$C223*'TABELA ATUALIZADA'!$E223,"EM FALTA")</f>
        <v>223.74999999999997</v>
      </c>
      <c r="G223" s="83"/>
    </row>
    <row r="224" spans="1:11" x14ac:dyDescent="0.3">
      <c r="A224" s="104">
        <v>683</v>
      </c>
      <c r="B224" s="105" t="s">
        <v>218</v>
      </c>
      <c r="C224" s="106">
        <v>12.5</v>
      </c>
      <c r="D224" s="132" t="s">
        <v>39</v>
      </c>
      <c r="E224" s="109">
        <v>19.3</v>
      </c>
      <c r="F224" s="108">
        <f>IFERROR('TABELA ATUALIZADA'!$C224*'TABELA ATUALIZADA'!$E224,"EM FALTA")</f>
        <v>241.25</v>
      </c>
      <c r="G224" s="80"/>
    </row>
    <row r="225" spans="1:7" x14ac:dyDescent="0.3">
      <c r="A225" s="104">
        <v>1514</v>
      </c>
      <c r="B225" s="105" t="s">
        <v>688</v>
      </c>
      <c r="C225" s="106">
        <v>10</v>
      </c>
      <c r="D225" s="132" t="s">
        <v>39</v>
      </c>
      <c r="E225" s="107">
        <v>23</v>
      </c>
      <c r="F225" s="108">
        <f>IFERROR('TABELA ATUALIZADA'!$C225*'TABELA ATUALIZADA'!$E225,"EM FALTA")</f>
        <v>230</v>
      </c>
      <c r="G225" s="83"/>
    </row>
    <row r="226" spans="1:7" x14ac:dyDescent="0.3">
      <c r="A226" s="104">
        <v>1514</v>
      </c>
      <c r="B226" s="105" t="s">
        <v>219</v>
      </c>
      <c r="C226" s="106">
        <v>10</v>
      </c>
      <c r="D226" s="132" t="s">
        <v>39</v>
      </c>
      <c r="E226" s="107">
        <v>23.9</v>
      </c>
      <c r="F226" s="108">
        <f>IFERROR('TABELA ATUALIZADA'!$C226*'TABELA ATUALIZADA'!$E226,"EM FALTA")</f>
        <v>239</v>
      </c>
      <c r="G226" s="80"/>
    </row>
    <row r="227" spans="1:7" x14ac:dyDescent="0.3">
      <c r="A227" s="104">
        <v>1514</v>
      </c>
      <c r="B227" s="105" t="s">
        <v>220</v>
      </c>
      <c r="C227" s="106">
        <v>10</v>
      </c>
      <c r="D227" s="132" t="s">
        <v>39</v>
      </c>
      <c r="E227" s="107">
        <v>25.8</v>
      </c>
      <c r="F227" s="108">
        <f>IFERROR('TABELA ATUALIZADA'!$C227*'TABELA ATUALIZADA'!$E227,"EM FALTA")</f>
        <v>258</v>
      </c>
      <c r="G227" s="83"/>
    </row>
    <row r="228" spans="1:7" x14ac:dyDescent="0.3">
      <c r="A228" s="104">
        <v>1557</v>
      </c>
      <c r="B228" s="105" t="s">
        <v>670</v>
      </c>
      <c r="C228" s="106">
        <v>12.5</v>
      </c>
      <c r="D228" s="132" t="s">
        <v>39</v>
      </c>
      <c r="E228" s="107">
        <v>22</v>
      </c>
      <c r="F228" s="108">
        <f>IFERROR('TABELA ATUALIZADA'!$C228*'TABELA ATUALIZADA'!$E228,"EM FALTA")</f>
        <v>275</v>
      </c>
      <c r="G228" s="80"/>
    </row>
    <row r="229" spans="1:7" x14ac:dyDescent="0.3">
      <c r="A229" s="104">
        <v>1557</v>
      </c>
      <c r="B229" s="105" t="s">
        <v>221</v>
      </c>
      <c r="C229" s="106">
        <v>12.5</v>
      </c>
      <c r="D229" s="132" t="s">
        <v>39</v>
      </c>
      <c r="E229" s="107">
        <v>22.9</v>
      </c>
      <c r="F229" s="108">
        <f>IFERROR('TABELA ATUALIZADA'!$C229*'TABELA ATUALIZADA'!$E229,"EM FALTA")</f>
        <v>286.25</v>
      </c>
      <c r="G229" s="83"/>
    </row>
    <row r="230" spans="1:7" x14ac:dyDescent="0.3">
      <c r="A230" s="104">
        <v>1557</v>
      </c>
      <c r="B230" s="105" t="s">
        <v>222</v>
      </c>
      <c r="C230" s="106">
        <v>12.5</v>
      </c>
      <c r="D230" s="132" t="s">
        <v>39</v>
      </c>
      <c r="E230" s="107">
        <v>24.7</v>
      </c>
      <c r="F230" s="108">
        <f>IFERROR('TABELA ATUALIZADA'!$C230*'TABELA ATUALIZADA'!$E230,"EM FALTA")</f>
        <v>308.75</v>
      </c>
      <c r="G230" s="80"/>
    </row>
    <row r="231" spans="1:7" x14ac:dyDescent="0.3">
      <c r="A231" s="110">
        <v>1411</v>
      </c>
      <c r="B231" s="111" t="s">
        <v>223</v>
      </c>
      <c r="C231" s="112">
        <v>25</v>
      </c>
      <c r="D231" s="133" t="s">
        <v>39</v>
      </c>
      <c r="E231" s="113" t="s">
        <v>40</v>
      </c>
      <c r="F231" s="114" t="str">
        <f>IFERROR('TABELA ATUALIZADA'!$C231*'TABELA ATUALIZADA'!$E231,"EM FALTA")</f>
        <v>EM FALTA</v>
      </c>
      <c r="G231" s="83"/>
    </row>
    <row r="232" spans="1:7" x14ac:dyDescent="0.3">
      <c r="A232" s="110">
        <v>1430</v>
      </c>
      <c r="B232" s="111" t="s">
        <v>224</v>
      </c>
      <c r="C232" s="112">
        <v>10</v>
      </c>
      <c r="D232" s="133" t="s">
        <v>39</v>
      </c>
      <c r="E232" s="113" t="s">
        <v>40</v>
      </c>
      <c r="F232" s="114" t="str">
        <f>IFERROR('TABELA ATUALIZADA'!$C232*'TABELA ATUALIZADA'!$E232,"EM FALTA")</f>
        <v>EM FALTA</v>
      </c>
      <c r="G232" s="80"/>
    </row>
    <row r="233" spans="1:7" x14ac:dyDescent="0.3">
      <c r="A233" s="104">
        <v>754</v>
      </c>
      <c r="B233" s="105" t="s">
        <v>225</v>
      </c>
      <c r="C233" s="106">
        <v>10</v>
      </c>
      <c r="D233" s="132" t="s">
        <v>39</v>
      </c>
      <c r="E233" s="107">
        <v>10.5</v>
      </c>
      <c r="F233" s="108">
        <f>IFERROR('TABELA ATUALIZADA'!$C233*'TABELA ATUALIZADA'!$E233,"EM FALTA")</f>
        <v>105</v>
      </c>
      <c r="G233" s="83"/>
    </row>
    <row r="234" spans="1:7" x14ac:dyDescent="0.3">
      <c r="A234" s="104">
        <v>224</v>
      </c>
      <c r="B234" s="105" t="s">
        <v>226</v>
      </c>
      <c r="C234" s="106">
        <v>10</v>
      </c>
      <c r="D234" s="132" t="s">
        <v>39</v>
      </c>
      <c r="E234" s="109">
        <v>10.5</v>
      </c>
      <c r="F234" s="108">
        <f>IFERROR('TABELA ATUALIZADA'!$C234*'TABELA ATUALIZADA'!$E234,"EM FALTA")</f>
        <v>105</v>
      </c>
      <c r="G234" s="80"/>
    </row>
    <row r="235" spans="1:7" x14ac:dyDescent="0.3">
      <c r="A235" s="104">
        <v>1121</v>
      </c>
      <c r="B235" s="105" t="s">
        <v>227</v>
      </c>
      <c r="C235" s="106">
        <v>10</v>
      </c>
      <c r="D235" s="132" t="s">
        <v>39</v>
      </c>
      <c r="E235" s="107">
        <v>10.5</v>
      </c>
      <c r="F235" s="108">
        <f>IFERROR('TABELA ATUALIZADA'!$C235*'TABELA ATUALIZADA'!$E235,"EM FALTA")</f>
        <v>105</v>
      </c>
      <c r="G235" s="83"/>
    </row>
    <row r="236" spans="1:7" x14ac:dyDescent="0.3">
      <c r="A236" s="110">
        <v>1385</v>
      </c>
      <c r="B236" s="111" t="s">
        <v>228</v>
      </c>
      <c r="C236" s="112">
        <v>10</v>
      </c>
      <c r="D236" s="133" t="s">
        <v>39</v>
      </c>
      <c r="E236" s="113" t="s">
        <v>40</v>
      </c>
      <c r="F236" s="114" t="str">
        <f>IFERROR('TABELA ATUALIZADA'!$C236*'TABELA ATUALIZADA'!$E236,"EM FALTA")</f>
        <v>EM FALTA</v>
      </c>
      <c r="G236" s="80"/>
    </row>
    <row r="237" spans="1:7" x14ac:dyDescent="0.3">
      <c r="A237" s="110">
        <v>145</v>
      </c>
      <c r="B237" s="111" t="s">
        <v>229</v>
      </c>
      <c r="C237" s="112">
        <v>10</v>
      </c>
      <c r="D237" s="133" t="s">
        <v>39</v>
      </c>
      <c r="E237" s="113" t="s">
        <v>40</v>
      </c>
      <c r="F237" s="114" t="str">
        <f>IFERROR('TABELA ATUALIZADA'!$C237*'TABELA ATUALIZADA'!$E237,"EM FALTA")</f>
        <v>EM FALTA</v>
      </c>
      <c r="G237" s="83"/>
    </row>
    <row r="238" spans="1:7" x14ac:dyDescent="0.3">
      <c r="A238" s="104">
        <v>387</v>
      </c>
      <c r="B238" s="105" t="s">
        <v>230</v>
      </c>
      <c r="C238" s="106">
        <v>25</v>
      </c>
      <c r="D238" s="132" t="s">
        <v>39</v>
      </c>
      <c r="E238" s="109">
        <v>83</v>
      </c>
      <c r="F238" s="108">
        <f>IFERROR('TABELA ATUALIZADA'!$C238*'TABELA ATUALIZADA'!$E238,"EM FALTA")</f>
        <v>2075</v>
      </c>
      <c r="G238" s="80"/>
    </row>
    <row r="239" spans="1:7" x14ac:dyDescent="0.3">
      <c r="A239" s="104">
        <v>329</v>
      </c>
      <c r="B239" s="105" t="s">
        <v>231</v>
      </c>
      <c r="C239" s="106">
        <v>10</v>
      </c>
      <c r="D239" s="132" t="s">
        <v>39</v>
      </c>
      <c r="E239" s="109">
        <v>55</v>
      </c>
      <c r="F239" s="108">
        <f>IFERROR('TABELA ATUALIZADA'!$C239*'TABELA ATUALIZADA'!$E239,"EM FALTA")</f>
        <v>550</v>
      </c>
      <c r="G239" s="83"/>
    </row>
    <row r="240" spans="1:7" x14ac:dyDescent="0.3">
      <c r="A240" s="104">
        <v>938</v>
      </c>
      <c r="B240" s="105" t="s">
        <v>232</v>
      </c>
      <c r="C240" s="106">
        <v>10</v>
      </c>
      <c r="D240" s="132" t="s">
        <v>39</v>
      </c>
      <c r="E240" s="109">
        <v>36</v>
      </c>
      <c r="F240" s="108">
        <f>IFERROR('TABELA ATUALIZADA'!$C240*'TABELA ATUALIZADA'!$E240,"EM FALTA")</f>
        <v>360</v>
      </c>
      <c r="G240" s="80"/>
    </row>
    <row r="241" spans="1:7" x14ac:dyDescent="0.3">
      <c r="A241" s="104">
        <v>829</v>
      </c>
      <c r="B241" s="105" t="s">
        <v>233</v>
      </c>
      <c r="C241" s="106">
        <v>25</v>
      </c>
      <c r="D241" s="132" t="s">
        <v>39</v>
      </c>
      <c r="E241" s="109">
        <v>10.5</v>
      </c>
      <c r="F241" s="108">
        <f>IFERROR('TABELA ATUALIZADA'!$C241*'TABELA ATUALIZADA'!$E241,"EM FALTA")</f>
        <v>262.5</v>
      </c>
      <c r="G241" s="83"/>
    </row>
    <row r="242" spans="1:7" x14ac:dyDescent="0.3">
      <c r="A242" s="104">
        <v>349</v>
      </c>
      <c r="B242" s="105" t="s">
        <v>234</v>
      </c>
      <c r="C242" s="106">
        <v>10</v>
      </c>
      <c r="D242" s="132" t="s">
        <v>39</v>
      </c>
      <c r="E242" s="109">
        <v>14.5</v>
      </c>
      <c r="F242" s="108">
        <f>IFERROR('TABELA ATUALIZADA'!$C242*'TABELA ATUALIZADA'!$E242,"EM FALTA")</f>
        <v>145</v>
      </c>
      <c r="G242" s="80"/>
    </row>
    <row r="243" spans="1:7" x14ac:dyDescent="0.3">
      <c r="A243" s="104">
        <v>1046</v>
      </c>
      <c r="B243" s="105" t="s">
        <v>637</v>
      </c>
      <c r="C243" s="106">
        <v>25</v>
      </c>
      <c r="D243" s="132" t="s">
        <v>39</v>
      </c>
      <c r="E243" s="109">
        <v>85</v>
      </c>
      <c r="F243" s="108">
        <f>IFERROR('TABELA ATUALIZADA'!$C243*'TABELA ATUALIZADA'!$E243,"EM FALTA")</f>
        <v>2125</v>
      </c>
      <c r="G243" s="83"/>
    </row>
    <row r="244" spans="1:7" x14ac:dyDescent="0.3">
      <c r="A244" s="104">
        <v>338</v>
      </c>
      <c r="B244" s="120" t="s">
        <v>638</v>
      </c>
      <c r="C244" s="106">
        <v>10</v>
      </c>
      <c r="D244" s="132" t="s">
        <v>39</v>
      </c>
      <c r="E244" s="109">
        <v>48</v>
      </c>
      <c r="F244" s="108">
        <f>IFERROR('TABELA ATUALIZADA'!$C244*'TABELA ATUALIZADA'!$E244,"EM FALTA")</f>
        <v>480</v>
      </c>
      <c r="G244" s="80"/>
    </row>
    <row r="245" spans="1:7" x14ac:dyDescent="0.3">
      <c r="A245" s="104">
        <v>106</v>
      </c>
      <c r="B245" s="105" t="s">
        <v>235</v>
      </c>
      <c r="C245" s="106">
        <v>10</v>
      </c>
      <c r="D245" s="132" t="s">
        <v>39</v>
      </c>
      <c r="E245" s="109">
        <v>9</v>
      </c>
      <c r="F245" s="108">
        <f>IFERROR('TABELA ATUALIZADA'!$C245*'TABELA ATUALIZADA'!$E245,"EM FALTA")</f>
        <v>90</v>
      </c>
      <c r="G245" s="83"/>
    </row>
    <row r="246" spans="1:7" x14ac:dyDescent="0.3">
      <c r="A246" s="110">
        <v>147</v>
      </c>
      <c r="B246" s="111" t="s">
        <v>236</v>
      </c>
      <c r="C246" s="112">
        <v>10</v>
      </c>
      <c r="D246" s="133" t="s">
        <v>39</v>
      </c>
      <c r="E246" s="113" t="s">
        <v>40</v>
      </c>
      <c r="F246" s="114" t="str">
        <f>IFERROR('TABELA ATUALIZADA'!$C246*'TABELA ATUALIZADA'!$E246,"EM FALTA")</f>
        <v>EM FALTA</v>
      </c>
      <c r="G246" s="80"/>
    </row>
    <row r="247" spans="1:7" x14ac:dyDescent="0.3">
      <c r="A247" s="104">
        <v>357</v>
      </c>
      <c r="B247" s="105" t="s">
        <v>237</v>
      </c>
      <c r="C247" s="106">
        <v>25</v>
      </c>
      <c r="D247" s="132" t="s">
        <v>39</v>
      </c>
      <c r="E247" s="109">
        <v>44.5</v>
      </c>
      <c r="F247" s="108">
        <f>IFERROR('TABELA ATUALIZADA'!$C247*'TABELA ATUALIZADA'!$E247,"EM FALTA")</f>
        <v>1112.5</v>
      </c>
      <c r="G247" s="83"/>
    </row>
    <row r="248" spans="1:7" x14ac:dyDescent="0.3">
      <c r="A248" s="110">
        <v>948</v>
      </c>
      <c r="B248" s="111" t="s">
        <v>238</v>
      </c>
      <c r="C248" s="112">
        <v>30</v>
      </c>
      <c r="D248" s="133" t="s">
        <v>39</v>
      </c>
      <c r="E248" s="113" t="s">
        <v>40</v>
      </c>
      <c r="F248" s="114" t="str">
        <f>IFERROR('TABELA ATUALIZADA'!$C248*'TABELA ATUALIZADA'!$E248,"EM FALTA")</f>
        <v>EM FALTA</v>
      </c>
      <c r="G248" s="80"/>
    </row>
    <row r="249" spans="1:7" x14ac:dyDescent="0.3">
      <c r="A249" s="110">
        <v>734</v>
      </c>
      <c r="B249" s="111" t="s">
        <v>239</v>
      </c>
      <c r="C249" s="112">
        <v>5</v>
      </c>
      <c r="D249" s="133" t="s">
        <v>39</v>
      </c>
      <c r="E249" s="113" t="s">
        <v>40</v>
      </c>
      <c r="F249" s="114" t="str">
        <f>IFERROR('TABELA ATUALIZADA'!$C249*'TABELA ATUALIZADA'!$E249,"EM FALTA")</f>
        <v>EM FALTA</v>
      </c>
      <c r="G249" s="83"/>
    </row>
    <row r="250" spans="1:7" x14ac:dyDescent="0.3">
      <c r="A250" s="104">
        <v>176</v>
      </c>
      <c r="B250" s="105" t="s">
        <v>240</v>
      </c>
      <c r="C250" s="106">
        <v>20</v>
      </c>
      <c r="D250" s="132" t="s">
        <v>39</v>
      </c>
      <c r="E250" s="107">
        <v>30</v>
      </c>
      <c r="F250" s="108">
        <f>IFERROR('TABELA ATUALIZADA'!$C250*'TABELA ATUALIZADA'!$E250,"EM FALTA")</f>
        <v>600</v>
      </c>
      <c r="G250" s="80"/>
    </row>
    <row r="251" spans="1:7" x14ac:dyDescent="0.3">
      <c r="A251" s="104">
        <v>1246</v>
      </c>
      <c r="B251" s="105" t="s">
        <v>241</v>
      </c>
      <c r="C251" s="106">
        <v>20</v>
      </c>
      <c r="D251" s="132" t="s">
        <v>39</v>
      </c>
      <c r="E251" s="107">
        <v>39.5</v>
      </c>
      <c r="F251" s="108">
        <f>IFERROR('TABELA ATUALIZADA'!$C251*'TABELA ATUALIZADA'!$E251,"EM FALTA")</f>
        <v>790</v>
      </c>
      <c r="G251" s="83"/>
    </row>
    <row r="252" spans="1:7" x14ac:dyDescent="0.3">
      <c r="A252" s="110">
        <v>1585</v>
      </c>
      <c r="B252" s="111" t="s">
        <v>242</v>
      </c>
      <c r="C252" s="112">
        <v>10</v>
      </c>
      <c r="D252" s="133" t="s">
        <v>39</v>
      </c>
      <c r="E252" s="113" t="s">
        <v>40</v>
      </c>
      <c r="F252" s="114" t="str">
        <f>IFERROR('TABELA ATUALIZADA'!$C252*'TABELA ATUALIZADA'!$E252,"EM FALTA")</f>
        <v>EM FALTA</v>
      </c>
      <c r="G252" s="80"/>
    </row>
    <row r="253" spans="1:7" x14ac:dyDescent="0.3">
      <c r="A253" s="104">
        <v>1328</v>
      </c>
      <c r="B253" s="105" t="s">
        <v>243</v>
      </c>
      <c r="C253" s="106">
        <v>10</v>
      </c>
      <c r="D253" s="132" t="s">
        <v>39</v>
      </c>
      <c r="E253" s="107">
        <v>8.1999999999999993</v>
      </c>
      <c r="F253" s="108">
        <f>IFERROR('TABELA ATUALIZADA'!$C253*'TABELA ATUALIZADA'!$E253,"EM FALTA")</f>
        <v>82</v>
      </c>
      <c r="G253" s="83"/>
    </row>
    <row r="254" spans="1:7" x14ac:dyDescent="0.3">
      <c r="A254" s="110">
        <v>904</v>
      </c>
      <c r="B254" s="111" t="s">
        <v>244</v>
      </c>
      <c r="C254" s="112">
        <v>10</v>
      </c>
      <c r="D254" s="133" t="s">
        <v>39</v>
      </c>
      <c r="E254" s="113" t="s">
        <v>40</v>
      </c>
      <c r="F254" s="114" t="str">
        <f>IFERROR('TABELA ATUALIZADA'!$C254*'TABELA ATUALIZADA'!$E254,"EM FALTA")</f>
        <v>EM FALTA</v>
      </c>
      <c r="G254" s="80"/>
    </row>
    <row r="255" spans="1:7" x14ac:dyDescent="0.3">
      <c r="A255" s="110">
        <v>1441</v>
      </c>
      <c r="B255" s="111" t="s">
        <v>245</v>
      </c>
      <c r="C255" s="112">
        <v>10</v>
      </c>
      <c r="D255" s="133" t="s">
        <v>39</v>
      </c>
      <c r="E255" s="113" t="s">
        <v>40</v>
      </c>
      <c r="F255" s="114" t="str">
        <f>IFERROR('TABELA ATUALIZADA'!$C255*'TABELA ATUALIZADA'!$E255,"EM FALTA")</f>
        <v>EM FALTA</v>
      </c>
      <c r="G255" s="83"/>
    </row>
    <row r="256" spans="1:7" x14ac:dyDescent="0.3">
      <c r="A256" s="104">
        <v>1329</v>
      </c>
      <c r="B256" s="105" t="s">
        <v>246</v>
      </c>
      <c r="C256" s="106">
        <v>10</v>
      </c>
      <c r="D256" s="132" t="s">
        <v>39</v>
      </c>
      <c r="E256" s="107">
        <v>12</v>
      </c>
      <c r="F256" s="108">
        <f>IFERROR('TABELA ATUALIZADA'!$C256*'TABELA ATUALIZADA'!$E256,"EM FALTA")</f>
        <v>120</v>
      </c>
      <c r="G256" s="80"/>
    </row>
    <row r="257" spans="1:7" x14ac:dyDescent="0.3">
      <c r="A257" s="104">
        <v>1237</v>
      </c>
      <c r="B257" s="105" t="s">
        <v>247</v>
      </c>
      <c r="C257" s="106">
        <v>25</v>
      </c>
      <c r="D257" s="132" t="s">
        <v>39</v>
      </c>
      <c r="E257" s="109">
        <v>1.95</v>
      </c>
      <c r="F257" s="108">
        <f>IFERROR('TABELA ATUALIZADA'!$C257*'TABELA ATUALIZADA'!$E257,"EM FALTA")</f>
        <v>48.75</v>
      </c>
      <c r="G257" s="83"/>
    </row>
    <row r="258" spans="1:7" x14ac:dyDescent="0.3">
      <c r="A258" s="104">
        <v>1494</v>
      </c>
      <c r="B258" s="105" t="s">
        <v>248</v>
      </c>
      <c r="C258" s="106">
        <v>10</v>
      </c>
      <c r="D258" s="132" t="s">
        <v>39</v>
      </c>
      <c r="E258" s="109">
        <v>3.9</v>
      </c>
      <c r="F258" s="108">
        <f>IFERROR('TABELA ATUALIZADA'!$C258*'TABELA ATUALIZADA'!$E258,"EM FALTA")</f>
        <v>39</v>
      </c>
      <c r="G258" s="80"/>
    </row>
    <row r="259" spans="1:7" x14ac:dyDescent="0.3">
      <c r="A259" s="104">
        <v>1492</v>
      </c>
      <c r="B259" s="105" t="s">
        <v>249</v>
      </c>
      <c r="C259" s="106">
        <v>10</v>
      </c>
      <c r="D259" s="132" t="s">
        <v>39</v>
      </c>
      <c r="E259" s="109">
        <v>4.2</v>
      </c>
      <c r="F259" s="108">
        <f>IFERROR('TABELA ATUALIZADA'!$C259*'TABELA ATUALIZADA'!$E259,"EM FALTA")</f>
        <v>42</v>
      </c>
      <c r="G259" s="83"/>
    </row>
    <row r="260" spans="1:7" x14ac:dyDescent="0.3">
      <c r="A260" s="104">
        <v>1491</v>
      </c>
      <c r="B260" s="105" t="s">
        <v>250</v>
      </c>
      <c r="C260" s="106">
        <v>10</v>
      </c>
      <c r="D260" s="132" t="s">
        <v>39</v>
      </c>
      <c r="E260" s="109">
        <v>4</v>
      </c>
      <c r="F260" s="108">
        <f>IFERROR('TABELA ATUALIZADA'!$C260*'TABELA ATUALIZADA'!$E260,"EM FALTA")</f>
        <v>40</v>
      </c>
      <c r="G260" s="80"/>
    </row>
    <row r="261" spans="1:7" x14ac:dyDescent="0.3">
      <c r="A261" s="104">
        <v>1493</v>
      </c>
      <c r="B261" s="105" t="s">
        <v>251</v>
      </c>
      <c r="C261" s="106">
        <v>10</v>
      </c>
      <c r="D261" s="132" t="s">
        <v>39</v>
      </c>
      <c r="E261" s="109">
        <v>5.95</v>
      </c>
      <c r="F261" s="108">
        <f>IFERROR('TABELA ATUALIZADA'!$C261*'TABELA ATUALIZADA'!$E261,"EM FALTA")</f>
        <v>59.5</v>
      </c>
      <c r="G261" s="83"/>
    </row>
    <row r="262" spans="1:7" x14ac:dyDescent="0.3">
      <c r="A262" s="104">
        <v>376</v>
      </c>
      <c r="B262" s="105" t="s">
        <v>639</v>
      </c>
      <c r="C262" s="106">
        <v>25</v>
      </c>
      <c r="D262" s="132" t="s">
        <v>39</v>
      </c>
      <c r="E262" s="107">
        <v>1.6</v>
      </c>
      <c r="F262" s="108">
        <f>IFERROR('TABELA ATUALIZADA'!$C262*'TABELA ATUALIZADA'!$E262,"EM FALTA")</f>
        <v>40</v>
      </c>
      <c r="G262" s="80"/>
    </row>
    <row r="263" spans="1:7" x14ac:dyDescent="0.3">
      <c r="A263" s="104">
        <v>666</v>
      </c>
      <c r="B263" s="105" t="s">
        <v>649</v>
      </c>
      <c r="C263" s="106">
        <v>10</v>
      </c>
      <c r="D263" s="132" t="s">
        <v>39</v>
      </c>
      <c r="E263" s="109">
        <v>3.8</v>
      </c>
      <c r="F263" s="108">
        <f>IFERROR('TABELA ATUALIZADA'!$C263*'TABELA ATUALIZADA'!$E263,"EM FALTA")</f>
        <v>38</v>
      </c>
      <c r="G263" s="83"/>
    </row>
    <row r="264" spans="1:7" x14ac:dyDescent="0.3">
      <c r="A264" s="104">
        <v>398</v>
      </c>
      <c r="B264" s="105" t="s">
        <v>252</v>
      </c>
      <c r="C264" s="106">
        <v>10</v>
      </c>
      <c r="D264" s="132" t="s">
        <v>39</v>
      </c>
      <c r="E264" s="109">
        <v>4</v>
      </c>
      <c r="F264" s="108">
        <f>IFERROR('TABELA ATUALIZADA'!$C264*'TABELA ATUALIZADA'!$E264,"EM FALTA")</f>
        <v>40</v>
      </c>
      <c r="G264" s="80"/>
    </row>
    <row r="265" spans="1:7" x14ac:dyDescent="0.3">
      <c r="A265" s="104">
        <v>1390</v>
      </c>
      <c r="B265" s="105" t="s">
        <v>253</v>
      </c>
      <c r="C265" s="106">
        <v>10</v>
      </c>
      <c r="D265" s="132" t="s">
        <v>39</v>
      </c>
      <c r="E265" s="107">
        <v>3</v>
      </c>
      <c r="F265" s="108">
        <f>IFERROR('TABELA ATUALIZADA'!$C265*'TABELA ATUALIZADA'!$E265,"EM FALTA")</f>
        <v>30</v>
      </c>
      <c r="G265" s="83"/>
    </row>
    <row r="266" spans="1:7" x14ac:dyDescent="0.3">
      <c r="A266" s="104">
        <v>753</v>
      </c>
      <c r="B266" s="105" t="s">
        <v>254</v>
      </c>
      <c r="C266" s="106">
        <v>25</v>
      </c>
      <c r="D266" s="132" t="s">
        <v>39</v>
      </c>
      <c r="E266" s="109">
        <v>3</v>
      </c>
      <c r="F266" s="108">
        <f>IFERROR('TABELA ATUALIZADA'!$C266*'TABELA ATUALIZADA'!$E266,"EM FALTA")</f>
        <v>75</v>
      </c>
      <c r="G266" s="80"/>
    </row>
    <row r="267" spans="1:7" x14ac:dyDescent="0.3">
      <c r="A267" s="104">
        <v>5</v>
      </c>
      <c r="B267" s="105" t="s">
        <v>689</v>
      </c>
      <c r="C267" s="106">
        <v>10</v>
      </c>
      <c r="D267" s="132" t="s">
        <v>39</v>
      </c>
      <c r="E267" s="109">
        <v>15.3</v>
      </c>
      <c r="F267" s="108">
        <f>IFERROR('TABELA ATUALIZADA'!$C267*'TABELA ATUALIZADA'!$E267,"EM FALTA")</f>
        <v>153</v>
      </c>
      <c r="G267" s="83"/>
    </row>
    <row r="268" spans="1:7" x14ac:dyDescent="0.3">
      <c r="A268" s="104">
        <v>5</v>
      </c>
      <c r="B268" s="105" t="s">
        <v>255</v>
      </c>
      <c r="C268" s="106">
        <v>10</v>
      </c>
      <c r="D268" s="132" t="s">
        <v>39</v>
      </c>
      <c r="E268" s="109">
        <v>15.9</v>
      </c>
      <c r="F268" s="108">
        <f>IFERROR('TABELA ATUALIZADA'!$C268*'TABELA ATUALIZADA'!$E268,"EM FALTA")</f>
        <v>159</v>
      </c>
      <c r="G268" s="80"/>
    </row>
    <row r="269" spans="1:7" ht="15" customHeight="1" x14ac:dyDescent="0.3">
      <c r="A269" s="104">
        <v>5</v>
      </c>
      <c r="B269" s="105" t="s">
        <v>256</v>
      </c>
      <c r="C269" s="106">
        <v>10</v>
      </c>
      <c r="D269" s="132" t="s">
        <v>39</v>
      </c>
      <c r="E269" s="109">
        <v>17.2</v>
      </c>
      <c r="F269" s="108">
        <f>IFERROR('TABELA ATUALIZADA'!$C269*'TABELA ATUALIZADA'!$E269,"EM FALTA")</f>
        <v>172</v>
      </c>
      <c r="G269" s="83"/>
    </row>
    <row r="270" spans="1:7" ht="15" customHeight="1" x14ac:dyDescent="0.3">
      <c r="A270" s="104"/>
      <c r="B270" s="121" t="s">
        <v>671</v>
      </c>
      <c r="C270" s="106">
        <v>25</v>
      </c>
      <c r="D270" s="132" t="s">
        <v>39</v>
      </c>
      <c r="E270" s="109">
        <v>6.5</v>
      </c>
      <c r="F270" s="108">
        <f>IFERROR('TABELA ATUALIZADA'!$C270*'TABELA ATUALIZADA'!$E270,"EM FALTA")</f>
        <v>162.5</v>
      </c>
      <c r="G270" s="83"/>
    </row>
    <row r="271" spans="1:7" ht="15" customHeight="1" x14ac:dyDescent="0.3">
      <c r="A271" s="104"/>
      <c r="B271" s="121" t="s">
        <v>640</v>
      </c>
      <c r="C271" s="106">
        <v>25</v>
      </c>
      <c r="D271" s="132" t="s">
        <v>39</v>
      </c>
      <c r="E271" s="109">
        <v>6.8</v>
      </c>
      <c r="F271" s="108">
        <f>IFERROR('TABELA ATUALIZADA'!$C271*'TABELA ATUALIZADA'!$E271,"EM FALTA")</f>
        <v>170</v>
      </c>
      <c r="G271" s="83"/>
    </row>
    <row r="272" spans="1:7" ht="15" customHeight="1" x14ac:dyDescent="0.3">
      <c r="A272" s="104"/>
      <c r="B272" s="121" t="s">
        <v>641</v>
      </c>
      <c r="C272" s="106">
        <v>25</v>
      </c>
      <c r="D272" s="132" t="s">
        <v>39</v>
      </c>
      <c r="E272" s="109">
        <v>7.3</v>
      </c>
      <c r="F272" s="108">
        <f>IFERROR('TABELA ATUALIZADA'!$C272*'TABELA ATUALIZADA'!$E272,"EM FALTA")</f>
        <v>182.5</v>
      </c>
      <c r="G272" s="83"/>
    </row>
    <row r="273" spans="1:7" x14ac:dyDescent="0.3">
      <c r="A273" s="104">
        <v>1232</v>
      </c>
      <c r="B273" s="105" t="s">
        <v>672</v>
      </c>
      <c r="C273" s="106">
        <v>25</v>
      </c>
      <c r="D273" s="132" t="s">
        <v>39</v>
      </c>
      <c r="E273" s="107">
        <v>8.5</v>
      </c>
      <c r="F273" s="108">
        <f>IFERROR('TABELA ATUALIZADA'!$C273*'TABELA ATUALIZADA'!$E273,"EM FALTA")</f>
        <v>212.5</v>
      </c>
      <c r="G273" s="80"/>
    </row>
    <row r="274" spans="1:7" x14ac:dyDescent="0.3">
      <c r="A274" s="104">
        <v>1232</v>
      </c>
      <c r="B274" s="105" t="s">
        <v>257</v>
      </c>
      <c r="C274" s="106">
        <v>25</v>
      </c>
      <c r="D274" s="132" t="s">
        <v>39</v>
      </c>
      <c r="E274" s="107">
        <v>8.9</v>
      </c>
      <c r="F274" s="108">
        <f>IFERROR('TABELA ATUALIZADA'!$C274*'TABELA ATUALIZADA'!$E274,"EM FALTA")</f>
        <v>222.5</v>
      </c>
      <c r="G274" s="83"/>
    </row>
    <row r="275" spans="1:7" x14ac:dyDescent="0.3">
      <c r="A275" s="104">
        <v>1232</v>
      </c>
      <c r="B275" s="105" t="s">
        <v>258</v>
      </c>
      <c r="C275" s="106">
        <v>25</v>
      </c>
      <c r="D275" s="132" t="s">
        <v>39</v>
      </c>
      <c r="E275" s="107">
        <v>9.5</v>
      </c>
      <c r="F275" s="108">
        <f>IFERROR('TABELA ATUALIZADA'!$C275*'TABELA ATUALIZADA'!$E275,"EM FALTA")</f>
        <v>237.5</v>
      </c>
      <c r="G275" s="80"/>
    </row>
    <row r="276" spans="1:7" x14ac:dyDescent="0.3">
      <c r="A276" s="104" t="s">
        <v>259</v>
      </c>
      <c r="B276" s="105" t="s">
        <v>260</v>
      </c>
      <c r="C276" s="106">
        <v>10</v>
      </c>
      <c r="D276" s="132" t="s">
        <v>39</v>
      </c>
      <c r="E276" s="109">
        <v>11</v>
      </c>
      <c r="F276" s="108">
        <f>IFERROR('TABELA ATUALIZADA'!$C276*'TABELA ATUALIZADA'!$E276,"EM FALTA")</f>
        <v>110</v>
      </c>
      <c r="G276" s="83"/>
    </row>
    <row r="277" spans="1:7" x14ac:dyDescent="0.3">
      <c r="A277" s="104">
        <v>478</v>
      </c>
      <c r="B277" s="105" t="s">
        <v>693</v>
      </c>
      <c r="C277" s="106">
        <v>20</v>
      </c>
      <c r="D277" s="132" t="s">
        <v>39</v>
      </c>
      <c r="E277" s="109">
        <v>11</v>
      </c>
      <c r="F277" s="108">
        <f>IFERROR('TABELA ATUALIZADA'!$C277*'TABELA ATUALIZADA'!$E277,"EM FALTA")</f>
        <v>220</v>
      </c>
      <c r="G277" s="80"/>
    </row>
    <row r="278" spans="1:7" x14ac:dyDescent="0.3">
      <c r="A278" s="104">
        <v>478</v>
      </c>
      <c r="B278" s="105" t="s">
        <v>261</v>
      </c>
      <c r="C278" s="106">
        <v>20</v>
      </c>
      <c r="D278" s="132" t="s">
        <v>39</v>
      </c>
      <c r="E278" s="109">
        <v>11.5</v>
      </c>
      <c r="F278" s="108">
        <f>IFERROR('TABELA ATUALIZADA'!$C278*'TABELA ATUALIZADA'!$E278,"EM FALTA")</f>
        <v>230</v>
      </c>
      <c r="G278" s="83"/>
    </row>
    <row r="279" spans="1:7" x14ac:dyDescent="0.3">
      <c r="A279" s="104">
        <v>478</v>
      </c>
      <c r="B279" s="105" t="s">
        <v>262</v>
      </c>
      <c r="C279" s="106">
        <v>20</v>
      </c>
      <c r="D279" s="132" t="s">
        <v>39</v>
      </c>
      <c r="E279" s="109">
        <v>12.32</v>
      </c>
      <c r="F279" s="108">
        <f>IFERROR('TABELA ATUALIZADA'!$C279*'TABELA ATUALIZADA'!$E279,"EM FALTA")</f>
        <v>246.4</v>
      </c>
      <c r="G279" s="80"/>
    </row>
    <row r="280" spans="1:7" x14ac:dyDescent="0.3">
      <c r="A280" s="104">
        <v>252</v>
      </c>
      <c r="B280" s="105" t="s">
        <v>673</v>
      </c>
      <c r="C280" s="106">
        <v>25</v>
      </c>
      <c r="D280" s="132" t="s">
        <v>39</v>
      </c>
      <c r="E280" s="109">
        <v>16.5</v>
      </c>
      <c r="F280" s="108">
        <f>IFERROR('TABELA ATUALIZADA'!$C280*'TABELA ATUALIZADA'!$E280,"EM FALTA")</f>
        <v>412.5</v>
      </c>
      <c r="G280" s="83"/>
    </row>
    <row r="281" spans="1:7" x14ac:dyDescent="0.3">
      <c r="A281" s="104">
        <v>252</v>
      </c>
      <c r="B281" s="105" t="s">
        <v>263</v>
      </c>
      <c r="C281" s="106">
        <v>25</v>
      </c>
      <c r="D281" s="132" t="s">
        <v>39</v>
      </c>
      <c r="E281" s="109">
        <v>17.149999999999999</v>
      </c>
      <c r="F281" s="108">
        <f>IFERROR('TABELA ATUALIZADA'!$C281*'TABELA ATUALIZADA'!$E281,"EM FALTA")</f>
        <v>428.74999999999994</v>
      </c>
      <c r="G281" s="80"/>
    </row>
    <row r="282" spans="1:7" x14ac:dyDescent="0.3">
      <c r="A282" s="104">
        <v>252</v>
      </c>
      <c r="B282" s="105" t="s">
        <v>264</v>
      </c>
      <c r="C282" s="106">
        <v>25</v>
      </c>
      <c r="D282" s="132" t="s">
        <v>39</v>
      </c>
      <c r="E282" s="109">
        <v>18.5</v>
      </c>
      <c r="F282" s="108">
        <f>IFERROR('TABELA ATUALIZADA'!$C282*'TABELA ATUALIZADA'!$E282,"EM FALTA")</f>
        <v>462.5</v>
      </c>
      <c r="G282" s="83"/>
    </row>
    <row r="283" spans="1:7" x14ac:dyDescent="0.3">
      <c r="A283" s="110">
        <v>1524</v>
      </c>
      <c r="B283" s="111" t="s">
        <v>674</v>
      </c>
      <c r="C283" s="112">
        <v>25</v>
      </c>
      <c r="D283" s="133" t="s">
        <v>39</v>
      </c>
      <c r="E283" s="113" t="s">
        <v>40</v>
      </c>
      <c r="F283" s="114" t="str">
        <f>IFERROR('TABELA ATUALIZADA'!$C283*'TABELA ATUALIZADA'!$E283,"EM FALTA")</f>
        <v>EM FALTA</v>
      </c>
      <c r="G283" s="80"/>
    </row>
    <row r="284" spans="1:7" x14ac:dyDescent="0.3">
      <c r="A284" s="110">
        <v>1524</v>
      </c>
      <c r="B284" s="111" t="s">
        <v>265</v>
      </c>
      <c r="C284" s="112">
        <v>25</v>
      </c>
      <c r="D284" s="133" t="s">
        <v>39</v>
      </c>
      <c r="E284" s="113" t="s">
        <v>40</v>
      </c>
      <c r="F284" s="114" t="str">
        <f>IFERROR('TABELA ATUALIZADA'!$C284*'TABELA ATUALIZADA'!$E284,"EM FALTA")</f>
        <v>EM FALTA</v>
      </c>
      <c r="G284" s="83"/>
    </row>
    <row r="285" spans="1:7" x14ac:dyDescent="0.3">
      <c r="A285" s="110">
        <v>1524</v>
      </c>
      <c r="B285" s="111" t="s">
        <v>266</v>
      </c>
      <c r="C285" s="112">
        <v>25</v>
      </c>
      <c r="D285" s="133" t="s">
        <v>39</v>
      </c>
      <c r="E285" s="113" t="s">
        <v>40</v>
      </c>
      <c r="F285" s="114" t="str">
        <f>IFERROR('TABELA ATUALIZADA'!$C285*'TABELA ATUALIZADA'!$E285,"EM FALTA")</f>
        <v>EM FALTA</v>
      </c>
      <c r="G285" s="80"/>
    </row>
    <row r="286" spans="1:7" x14ac:dyDescent="0.3">
      <c r="A286" s="110">
        <v>262</v>
      </c>
      <c r="B286" s="111" t="s">
        <v>267</v>
      </c>
      <c r="C286" s="112">
        <v>14</v>
      </c>
      <c r="D286" s="133" t="s">
        <v>39</v>
      </c>
      <c r="E286" s="113" t="s">
        <v>40</v>
      </c>
      <c r="F286" s="114" t="str">
        <f>IFERROR('TABELA ATUALIZADA'!$C286*'TABELA ATUALIZADA'!$E286,"EM FALTA")</f>
        <v>EM FALTA</v>
      </c>
      <c r="G286" s="83"/>
    </row>
    <row r="287" spans="1:7" x14ac:dyDescent="0.3">
      <c r="A287" s="110">
        <v>262</v>
      </c>
      <c r="B287" s="111" t="s">
        <v>268</v>
      </c>
      <c r="C287" s="112">
        <v>14</v>
      </c>
      <c r="D287" s="133" t="s">
        <v>39</v>
      </c>
      <c r="E287" s="113" t="s">
        <v>40</v>
      </c>
      <c r="F287" s="114" t="str">
        <f>IFERROR('TABELA ATUALIZADA'!$C287*'TABELA ATUALIZADA'!$E287,"EM FALTA")</f>
        <v>EM FALTA</v>
      </c>
      <c r="G287" s="80"/>
    </row>
    <row r="288" spans="1:7" x14ac:dyDescent="0.3">
      <c r="A288" s="110">
        <v>1448</v>
      </c>
      <c r="B288" s="111" t="s">
        <v>269</v>
      </c>
      <c r="C288" s="112">
        <v>14</v>
      </c>
      <c r="D288" s="133" t="s">
        <v>39</v>
      </c>
      <c r="E288" s="113" t="s">
        <v>40</v>
      </c>
      <c r="F288" s="114" t="str">
        <f>IFERROR('TABELA ATUALIZADA'!$C288*'TABELA ATUALIZADA'!$E288,"EM FALTA")</f>
        <v>EM FALTA</v>
      </c>
      <c r="G288" s="83"/>
    </row>
    <row r="289" spans="1:7" x14ac:dyDescent="0.3">
      <c r="A289" s="110">
        <v>1448</v>
      </c>
      <c r="B289" s="111" t="s">
        <v>270</v>
      </c>
      <c r="C289" s="112">
        <v>14</v>
      </c>
      <c r="D289" s="133" t="s">
        <v>39</v>
      </c>
      <c r="E289" s="113" t="s">
        <v>40</v>
      </c>
      <c r="F289" s="114" t="str">
        <f>IFERROR('TABELA ATUALIZADA'!$C289*'TABELA ATUALIZADA'!$E289,"EM FALTA")</f>
        <v>EM FALTA</v>
      </c>
      <c r="G289" s="80"/>
    </row>
    <row r="290" spans="1:7" x14ac:dyDescent="0.3">
      <c r="A290" s="104">
        <v>586</v>
      </c>
      <c r="B290" s="105" t="s">
        <v>271</v>
      </c>
      <c r="C290" s="106">
        <v>15</v>
      </c>
      <c r="D290" s="132" t="s">
        <v>39</v>
      </c>
      <c r="E290" s="109">
        <v>80</v>
      </c>
      <c r="F290" s="108">
        <f>IFERROR('TABELA ATUALIZADA'!$C290*'TABELA ATUALIZADA'!$E290,"EM FALTA")</f>
        <v>1200</v>
      </c>
      <c r="G290" s="83"/>
    </row>
    <row r="291" spans="1:7" x14ac:dyDescent="0.3">
      <c r="A291" s="104">
        <v>586</v>
      </c>
      <c r="B291" s="105" t="s">
        <v>272</v>
      </c>
      <c r="C291" s="106">
        <v>15</v>
      </c>
      <c r="D291" s="132" t="s">
        <v>39</v>
      </c>
      <c r="E291" s="109">
        <v>89.6</v>
      </c>
      <c r="F291" s="108">
        <f>IFERROR('TABELA ATUALIZADA'!$C291*'TABELA ATUALIZADA'!$E291,"EM FALTA")</f>
        <v>1344</v>
      </c>
      <c r="G291" s="80"/>
    </row>
    <row r="292" spans="1:7" x14ac:dyDescent="0.3">
      <c r="A292" s="104">
        <v>633</v>
      </c>
      <c r="B292" s="105" t="s">
        <v>273</v>
      </c>
      <c r="C292" s="106">
        <v>16</v>
      </c>
      <c r="D292" s="132" t="s">
        <v>39</v>
      </c>
      <c r="E292" s="109">
        <v>85</v>
      </c>
      <c r="F292" s="108">
        <f>IFERROR('TABELA ATUALIZADA'!$C292*'TABELA ATUALIZADA'!$E292,"EM FALTA")</f>
        <v>1360</v>
      </c>
      <c r="G292" s="83"/>
    </row>
    <row r="293" spans="1:7" x14ac:dyDescent="0.3">
      <c r="A293" s="104">
        <v>633</v>
      </c>
      <c r="B293" s="105" t="s">
        <v>274</v>
      </c>
      <c r="C293" s="106">
        <v>16</v>
      </c>
      <c r="D293" s="132" t="s">
        <v>39</v>
      </c>
      <c r="E293" s="109">
        <v>95.2</v>
      </c>
      <c r="F293" s="108">
        <f>IFERROR('TABELA ATUALIZADA'!$C293*'TABELA ATUALIZADA'!$E293,"EM FALTA")</f>
        <v>1523.2</v>
      </c>
      <c r="G293" s="80"/>
    </row>
    <row r="294" spans="1:7" x14ac:dyDescent="0.3">
      <c r="A294" s="110">
        <v>1350</v>
      </c>
      <c r="B294" s="111" t="s">
        <v>275</v>
      </c>
      <c r="C294" s="112">
        <v>25</v>
      </c>
      <c r="D294" s="133" t="s">
        <v>39</v>
      </c>
      <c r="E294" s="113" t="s">
        <v>40</v>
      </c>
      <c r="F294" s="114" t="str">
        <f>IFERROR('TABELA ATUALIZADA'!$C294*'TABELA ATUALIZADA'!$E294,"EM FALTA")</f>
        <v>EM FALTA</v>
      </c>
      <c r="G294" s="83"/>
    </row>
    <row r="295" spans="1:7" x14ac:dyDescent="0.3">
      <c r="A295" s="104">
        <v>282</v>
      </c>
      <c r="B295" s="105" t="s">
        <v>276</v>
      </c>
      <c r="C295" s="106">
        <v>10</v>
      </c>
      <c r="D295" s="132" t="s">
        <v>39</v>
      </c>
      <c r="E295" s="109">
        <v>14.5</v>
      </c>
      <c r="F295" s="108">
        <f>IFERROR('TABELA ATUALIZADA'!$C295*'TABELA ATUALIZADA'!$E295,"EM FALTA")</f>
        <v>145</v>
      </c>
      <c r="G295" s="80"/>
    </row>
    <row r="296" spans="1:7" x14ac:dyDescent="0.3">
      <c r="A296" s="104">
        <v>200</v>
      </c>
      <c r="B296" s="105" t="s">
        <v>277</v>
      </c>
      <c r="C296" s="106">
        <v>10</v>
      </c>
      <c r="D296" s="132" t="s">
        <v>39</v>
      </c>
      <c r="E296" s="109">
        <v>6.8</v>
      </c>
      <c r="F296" s="108">
        <f>IFERROR('TABELA ATUALIZADA'!$C296*'TABELA ATUALIZADA'!$E296,"EM FALTA")</f>
        <v>68</v>
      </c>
      <c r="G296" s="83"/>
    </row>
    <row r="297" spans="1:7" x14ac:dyDescent="0.3">
      <c r="A297" s="104">
        <v>1089</v>
      </c>
      <c r="B297" s="105" t="s">
        <v>278</v>
      </c>
      <c r="C297" s="106">
        <v>10</v>
      </c>
      <c r="D297" s="132" t="s">
        <v>39</v>
      </c>
      <c r="E297" s="109">
        <v>6.6</v>
      </c>
      <c r="F297" s="108">
        <f>IFERROR('TABELA ATUALIZADA'!$C297*'TABELA ATUALIZADA'!$E297,"EM FALTA")</f>
        <v>66</v>
      </c>
      <c r="G297" s="80"/>
    </row>
    <row r="298" spans="1:7" x14ac:dyDescent="0.3">
      <c r="A298" s="104">
        <v>1483</v>
      </c>
      <c r="B298" s="105" t="s">
        <v>279</v>
      </c>
      <c r="C298" s="106">
        <v>10</v>
      </c>
      <c r="D298" s="132" t="s">
        <v>39</v>
      </c>
      <c r="E298" s="107">
        <v>21.2</v>
      </c>
      <c r="F298" s="108">
        <f>IFERROR('TABELA ATUALIZADA'!$C298*'TABELA ATUALIZADA'!$E298,"EM FALTA")</f>
        <v>212</v>
      </c>
      <c r="G298" s="83"/>
    </row>
    <row r="299" spans="1:7" x14ac:dyDescent="0.3">
      <c r="A299" s="104">
        <v>359</v>
      </c>
      <c r="B299" s="105" t="s">
        <v>280</v>
      </c>
      <c r="C299" s="106">
        <v>10</v>
      </c>
      <c r="D299" s="132" t="s">
        <v>39</v>
      </c>
      <c r="E299" s="107">
        <v>17</v>
      </c>
      <c r="F299" s="108">
        <f>IFERROR('TABELA ATUALIZADA'!$C299*'TABELA ATUALIZADA'!$E299,"EM FALTA")</f>
        <v>170</v>
      </c>
      <c r="G299" s="80"/>
    </row>
    <row r="300" spans="1:7" x14ac:dyDescent="0.3">
      <c r="A300" s="104">
        <v>810</v>
      </c>
      <c r="B300" s="105" t="s">
        <v>642</v>
      </c>
      <c r="C300" s="106">
        <v>10</v>
      </c>
      <c r="D300" s="132" t="s">
        <v>39</v>
      </c>
      <c r="E300" s="109">
        <v>17.5</v>
      </c>
      <c r="F300" s="108">
        <f>IFERROR('TABELA ATUALIZADA'!$C300*'TABELA ATUALIZADA'!$E300,"EM FALTA")</f>
        <v>175</v>
      </c>
      <c r="G300" s="83"/>
    </row>
    <row r="301" spans="1:7" x14ac:dyDescent="0.3">
      <c r="A301" s="110">
        <v>1098</v>
      </c>
      <c r="B301" s="111" t="s">
        <v>281</v>
      </c>
      <c r="C301" s="112">
        <v>10</v>
      </c>
      <c r="D301" s="133" t="s">
        <v>39</v>
      </c>
      <c r="E301" s="113" t="s">
        <v>40</v>
      </c>
      <c r="F301" s="114" t="str">
        <f>IFERROR('TABELA ATUALIZADA'!$C301*'TABELA ATUALIZADA'!$E301,"EM FALTA")</f>
        <v>EM FALTA</v>
      </c>
      <c r="G301" s="80"/>
    </row>
    <row r="302" spans="1:7" x14ac:dyDescent="0.3">
      <c r="A302" s="110"/>
      <c r="B302" s="111" t="s">
        <v>282</v>
      </c>
      <c r="C302" s="112">
        <v>10</v>
      </c>
      <c r="D302" s="133" t="s">
        <v>39</v>
      </c>
      <c r="E302" s="113" t="s">
        <v>40</v>
      </c>
      <c r="F302" s="114" t="str">
        <f>IFERROR('TABELA ATUALIZADA'!$C302*'TABELA ATUALIZADA'!$E302,"EM FALTA")</f>
        <v>EM FALTA</v>
      </c>
      <c r="G302" s="83"/>
    </row>
    <row r="303" spans="1:7" x14ac:dyDescent="0.3">
      <c r="A303" s="110">
        <v>1099</v>
      </c>
      <c r="B303" s="111" t="s">
        <v>283</v>
      </c>
      <c r="C303" s="112">
        <v>10</v>
      </c>
      <c r="D303" s="133" t="s">
        <v>39</v>
      </c>
      <c r="E303" s="113" t="s">
        <v>40</v>
      </c>
      <c r="F303" s="114" t="str">
        <f>IFERROR('TABELA ATUALIZADA'!$C303*'TABELA ATUALIZADA'!$E303,"EM FALTA")</f>
        <v>EM FALTA</v>
      </c>
      <c r="G303" s="80"/>
    </row>
    <row r="304" spans="1:7" x14ac:dyDescent="0.3">
      <c r="A304" s="110">
        <v>1100</v>
      </c>
      <c r="B304" s="111" t="s">
        <v>284</v>
      </c>
      <c r="C304" s="112">
        <v>10</v>
      </c>
      <c r="D304" s="133" t="s">
        <v>39</v>
      </c>
      <c r="E304" s="113" t="s">
        <v>40</v>
      </c>
      <c r="F304" s="114" t="str">
        <f>IFERROR('TABELA ATUALIZADA'!$C304*'TABELA ATUALIZADA'!$E304,"EM FALTA")</f>
        <v>EM FALTA</v>
      </c>
      <c r="G304" s="83"/>
    </row>
    <row r="305" spans="1:7" x14ac:dyDescent="0.3">
      <c r="A305" s="110">
        <v>1101</v>
      </c>
      <c r="B305" s="111" t="s">
        <v>285</v>
      </c>
      <c r="C305" s="112">
        <v>10</v>
      </c>
      <c r="D305" s="133" t="s">
        <v>39</v>
      </c>
      <c r="E305" s="113" t="s">
        <v>40</v>
      </c>
      <c r="F305" s="114" t="str">
        <f>IFERROR('TABELA ATUALIZADA'!$C305*'TABELA ATUALIZADA'!$E305,"EM FALTA")</f>
        <v>EM FALTA</v>
      </c>
      <c r="G305" s="80"/>
    </row>
    <row r="306" spans="1:7" x14ac:dyDescent="0.3">
      <c r="A306" s="104">
        <v>1087</v>
      </c>
      <c r="B306" s="105" t="s">
        <v>286</v>
      </c>
      <c r="C306" s="106">
        <v>10</v>
      </c>
      <c r="D306" s="132" t="s">
        <v>39</v>
      </c>
      <c r="E306" s="107">
        <v>19.5</v>
      </c>
      <c r="F306" s="108">
        <f>IFERROR('TABELA ATUALIZADA'!$C306*'TABELA ATUALIZADA'!$E306,"EM FALTA")</f>
        <v>195</v>
      </c>
      <c r="G306" s="83"/>
    </row>
    <row r="307" spans="1:7" x14ac:dyDescent="0.3">
      <c r="A307" s="104">
        <v>1504</v>
      </c>
      <c r="B307" s="105" t="s">
        <v>287</v>
      </c>
      <c r="C307" s="106">
        <v>10</v>
      </c>
      <c r="D307" s="132" t="s">
        <v>39</v>
      </c>
      <c r="E307" s="107">
        <v>20</v>
      </c>
      <c r="F307" s="108">
        <f>IFERROR('TABELA ATUALIZADA'!$C307*'TABELA ATUALIZADA'!$E307,"EM FALTA")</f>
        <v>200</v>
      </c>
      <c r="G307" s="80"/>
    </row>
    <row r="308" spans="1:7" x14ac:dyDescent="0.3">
      <c r="A308" s="104">
        <v>1095</v>
      </c>
      <c r="B308" s="105" t="s">
        <v>288</v>
      </c>
      <c r="C308" s="106">
        <v>10</v>
      </c>
      <c r="D308" s="132" t="s">
        <v>39</v>
      </c>
      <c r="E308" s="107">
        <v>9.5</v>
      </c>
      <c r="F308" s="108">
        <f>IFERROR('TABELA ATUALIZADA'!$C308*'TABELA ATUALIZADA'!$E308,"EM FALTA")</f>
        <v>95</v>
      </c>
      <c r="G308" s="83"/>
    </row>
    <row r="309" spans="1:7" x14ac:dyDescent="0.3">
      <c r="A309" s="104">
        <v>1485</v>
      </c>
      <c r="B309" s="105" t="s">
        <v>289</v>
      </c>
      <c r="C309" s="106">
        <v>10</v>
      </c>
      <c r="D309" s="132" t="s">
        <v>39</v>
      </c>
      <c r="E309" s="107">
        <v>9.3000000000000007</v>
      </c>
      <c r="F309" s="108">
        <f>IFERROR('TABELA ATUALIZADA'!$C309*'TABELA ATUALIZADA'!$E309,"EM FALTA")</f>
        <v>93</v>
      </c>
      <c r="G309" s="80"/>
    </row>
    <row r="310" spans="1:7" x14ac:dyDescent="0.3">
      <c r="A310" s="104">
        <v>1085</v>
      </c>
      <c r="B310" s="105" t="s">
        <v>290</v>
      </c>
      <c r="C310" s="106">
        <v>10</v>
      </c>
      <c r="D310" s="132" t="s">
        <v>39</v>
      </c>
      <c r="E310" s="109">
        <v>17</v>
      </c>
      <c r="F310" s="108">
        <f>IFERROR('TABELA ATUALIZADA'!$C310*'TABELA ATUALIZADA'!$E310,"EM FALTA")</f>
        <v>170</v>
      </c>
      <c r="G310" s="83"/>
    </row>
    <row r="311" spans="1:7" x14ac:dyDescent="0.3">
      <c r="A311" s="104">
        <v>1506</v>
      </c>
      <c r="B311" s="105" t="s">
        <v>291</v>
      </c>
      <c r="C311" s="106">
        <v>10</v>
      </c>
      <c r="D311" s="132" t="s">
        <v>39</v>
      </c>
      <c r="E311" s="109">
        <v>9.6999999999999993</v>
      </c>
      <c r="F311" s="108">
        <f>IFERROR('TABELA ATUALIZADA'!$C311*'TABELA ATUALIZADA'!$E311,"EM FALTA")</f>
        <v>97</v>
      </c>
      <c r="G311" s="80"/>
    </row>
    <row r="312" spans="1:7" x14ac:dyDescent="0.3">
      <c r="A312" s="104">
        <v>1264</v>
      </c>
      <c r="B312" s="105" t="s">
        <v>292</v>
      </c>
      <c r="C312" s="106">
        <v>10</v>
      </c>
      <c r="D312" s="132" t="s">
        <v>39</v>
      </c>
      <c r="E312" s="107">
        <v>27</v>
      </c>
      <c r="F312" s="108">
        <f>IFERROR('TABELA ATUALIZADA'!$C312*'TABELA ATUALIZADA'!$E312,"EM FALTA")</f>
        <v>270</v>
      </c>
      <c r="G312" s="83"/>
    </row>
    <row r="313" spans="1:7" x14ac:dyDescent="0.3">
      <c r="A313" s="104">
        <v>1096</v>
      </c>
      <c r="B313" s="105" t="s">
        <v>293</v>
      </c>
      <c r="C313" s="106">
        <v>10</v>
      </c>
      <c r="D313" s="132" t="s">
        <v>39</v>
      </c>
      <c r="E313" s="109">
        <v>25</v>
      </c>
      <c r="F313" s="108">
        <f>IFERROR('TABELA ATUALIZADA'!$C313*'TABELA ATUALIZADA'!$E313,"EM FALTA")</f>
        <v>250</v>
      </c>
      <c r="G313" s="80"/>
    </row>
    <row r="314" spans="1:7" x14ac:dyDescent="0.3">
      <c r="A314" s="104">
        <v>1471</v>
      </c>
      <c r="B314" s="105" t="s">
        <v>294</v>
      </c>
      <c r="C314" s="106">
        <v>10</v>
      </c>
      <c r="D314" s="132" t="s">
        <v>39</v>
      </c>
      <c r="E314" s="109">
        <v>26.5</v>
      </c>
      <c r="F314" s="108">
        <f>IFERROR('TABELA ATUALIZADA'!$C314*'TABELA ATUALIZADA'!$E314,"EM FALTA")</f>
        <v>265</v>
      </c>
      <c r="G314" s="83"/>
    </row>
    <row r="315" spans="1:7" x14ac:dyDescent="0.3">
      <c r="A315" s="104">
        <v>1470</v>
      </c>
      <c r="B315" s="105" t="s">
        <v>295</v>
      </c>
      <c r="C315" s="106">
        <v>10</v>
      </c>
      <c r="D315" s="132" t="s">
        <v>39</v>
      </c>
      <c r="E315" s="109">
        <v>10.5</v>
      </c>
      <c r="F315" s="108">
        <f>IFERROR('TABELA ATUALIZADA'!$C315*'TABELA ATUALIZADA'!$E315,"EM FALTA")</f>
        <v>105</v>
      </c>
      <c r="G315" s="80"/>
    </row>
    <row r="316" spans="1:7" x14ac:dyDescent="0.3">
      <c r="A316" s="104">
        <v>1093</v>
      </c>
      <c r="B316" s="105" t="s">
        <v>296</v>
      </c>
      <c r="C316" s="106">
        <v>10</v>
      </c>
      <c r="D316" s="132" t="s">
        <v>39</v>
      </c>
      <c r="E316" s="107">
        <v>9.8000000000000007</v>
      </c>
      <c r="F316" s="108">
        <f>IFERROR('TABELA ATUALIZADA'!$C316*'TABELA ATUALIZADA'!$E316,"EM FALTA")</f>
        <v>98</v>
      </c>
      <c r="G316" s="83"/>
    </row>
    <row r="317" spans="1:7" x14ac:dyDescent="0.3">
      <c r="A317" s="104">
        <v>174</v>
      </c>
      <c r="B317" s="105" t="s">
        <v>297</v>
      </c>
      <c r="C317" s="106">
        <v>20</v>
      </c>
      <c r="D317" s="132" t="s">
        <v>39</v>
      </c>
      <c r="E317" s="107">
        <v>23</v>
      </c>
      <c r="F317" s="108">
        <f>IFERROR('TABELA ATUALIZADA'!$C317*'TABELA ATUALIZADA'!$E317,"EM FALTA")</f>
        <v>460</v>
      </c>
      <c r="G317" s="80"/>
    </row>
    <row r="318" spans="1:7" x14ac:dyDescent="0.3">
      <c r="A318" s="110">
        <v>611</v>
      </c>
      <c r="B318" s="111" t="s">
        <v>298</v>
      </c>
      <c r="C318" s="112">
        <v>10</v>
      </c>
      <c r="D318" s="133" t="s">
        <v>39</v>
      </c>
      <c r="E318" s="113" t="s">
        <v>40</v>
      </c>
      <c r="F318" s="114" t="str">
        <f>IFERROR('TABELA ATUALIZADA'!$C318*'TABELA ATUALIZADA'!$E318,"EM FALTA")</f>
        <v>EM FALTA</v>
      </c>
      <c r="G318" s="83"/>
    </row>
    <row r="319" spans="1:7" x14ac:dyDescent="0.3">
      <c r="A319" s="110">
        <v>123</v>
      </c>
      <c r="B319" s="111" t="s">
        <v>675</v>
      </c>
      <c r="C319" s="112">
        <v>25</v>
      </c>
      <c r="D319" s="133" t="s">
        <v>39</v>
      </c>
      <c r="E319" s="113" t="s">
        <v>40</v>
      </c>
      <c r="F319" s="114" t="str">
        <f>IFERROR('TABELA ATUALIZADA'!$C319*'TABELA ATUALIZADA'!$E319,"EM FALTA")</f>
        <v>EM FALTA</v>
      </c>
      <c r="G319" s="89"/>
    </row>
    <row r="320" spans="1:7" x14ac:dyDescent="0.3">
      <c r="A320" s="110">
        <v>123</v>
      </c>
      <c r="B320" s="111" t="s">
        <v>299</v>
      </c>
      <c r="C320" s="112">
        <v>25</v>
      </c>
      <c r="D320" s="133" t="s">
        <v>39</v>
      </c>
      <c r="E320" s="113" t="s">
        <v>40</v>
      </c>
      <c r="F320" s="114" t="str">
        <f>IFERROR('TABELA ATUALIZADA'!$C320*'TABELA ATUALIZADA'!$E320,"EM FALTA")</f>
        <v>EM FALTA</v>
      </c>
      <c r="G320" s="90"/>
    </row>
    <row r="321" spans="1:7" x14ac:dyDescent="0.3">
      <c r="A321" s="110">
        <v>123</v>
      </c>
      <c r="B321" s="111" t="s">
        <v>300</v>
      </c>
      <c r="C321" s="112">
        <v>25</v>
      </c>
      <c r="D321" s="133" t="s">
        <v>39</v>
      </c>
      <c r="E321" s="113" t="s">
        <v>40</v>
      </c>
      <c r="F321" s="114" t="str">
        <f>IFERROR('TABELA ATUALIZADA'!$C321*'TABELA ATUALIZADA'!$E321,"EM FALTA")</f>
        <v>EM FALTA</v>
      </c>
      <c r="G321" s="89"/>
    </row>
    <row r="322" spans="1:7" x14ac:dyDescent="0.3">
      <c r="A322" s="104">
        <v>368</v>
      </c>
      <c r="B322" s="105" t="s">
        <v>301</v>
      </c>
      <c r="C322" s="106">
        <v>10</v>
      </c>
      <c r="D322" s="132" t="s">
        <v>39</v>
      </c>
      <c r="E322" s="109">
        <v>48</v>
      </c>
      <c r="F322" s="108">
        <f>IFERROR('TABELA ATUALIZADA'!$C322*'TABELA ATUALIZADA'!$E322,"EM FALTA")</f>
        <v>480</v>
      </c>
      <c r="G322" s="90"/>
    </row>
    <row r="323" spans="1:7" x14ac:dyDescent="0.3">
      <c r="A323" s="110">
        <v>10006</v>
      </c>
      <c r="B323" s="111" t="s">
        <v>302</v>
      </c>
      <c r="C323" s="112">
        <v>50</v>
      </c>
      <c r="D323" s="133" t="s">
        <v>39</v>
      </c>
      <c r="E323" s="113" t="s">
        <v>40</v>
      </c>
      <c r="F323" s="114" t="str">
        <f>IFERROR('TABELA ATUALIZADA'!$C323*'TABELA ATUALIZADA'!$E323,"EM FALTA")</f>
        <v>EM FALTA</v>
      </c>
      <c r="G323" s="80"/>
    </row>
    <row r="324" spans="1:7" x14ac:dyDescent="0.3">
      <c r="A324" s="104">
        <v>108</v>
      </c>
      <c r="B324" s="105" t="s">
        <v>303</v>
      </c>
      <c r="C324" s="106">
        <v>10</v>
      </c>
      <c r="D324" s="132" t="s">
        <v>39</v>
      </c>
      <c r="E324" s="109">
        <v>28</v>
      </c>
      <c r="F324" s="108">
        <f>IFERROR('TABELA ATUALIZADA'!$C324*'TABELA ATUALIZADA'!$E324,"EM FALTA")</f>
        <v>280</v>
      </c>
      <c r="G324" s="83"/>
    </row>
    <row r="325" spans="1:7" x14ac:dyDescent="0.3">
      <c r="A325" s="110">
        <v>1315</v>
      </c>
      <c r="B325" s="111" t="s">
        <v>304</v>
      </c>
      <c r="C325" s="112">
        <v>25</v>
      </c>
      <c r="D325" s="133" t="s">
        <v>39</v>
      </c>
      <c r="E325" s="113" t="s">
        <v>40</v>
      </c>
      <c r="F325" s="114" t="str">
        <f>IFERROR('TABELA ATUALIZADA'!$C325*'TABELA ATUALIZADA'!$E325,"EM FALTA")</f>
        <v>EM FALTA</v>
      </c>
      <c r="G325" s="80"/>
    </row>
    <row r="326" spans="1:7" x14ac:dyDescent="0.3">
      <c r="A326" s="104">
        <v>823</v>
      </c>
      <c r="B326" s="105" t="s">
        <v>305</v>
      </c>
      <c r="C326" s="106">
        <v>10</v>
      </c>
      <c r="D326" s="134" t="s">
        <v>39</v>
      </c>
      <c r="E326" s="107">
        <v>31</v>
      </c>
      <c r="F326" s="108">
        <f>IFERROR('TABELA ATUALIZADA'!$C326*'TABELA ATUALIZADA'!$E326,"EM FALTA")</f>
        <v>310</v>
      </c>
      <c r="G326" s="83"/>
    </row>
    <row r="327" spans="1:7" ht="15.6" x14ac:dyDescent="0.3">
      <c r="A327" s="139" t="s">
        <v>306</v>
      </c>
      <c r="B327" s="140"/>
      <c r="C327" s="141"/>
      <c r="D327" s="141"/>
      <c r="E327" s="142"/>
      <c r="F327" s="143"/>
      <c r="G327" s="80"/>
    </row>
    <row r="328" spans="1:7" x14ac:dyDescent="0.3">
      <c r="A328" s="104">
        <v>1012</v>
      </c>
      <c r="B328" s="135" t="s">
        <v>307</v>
      </c>
      <c r="C328" s="136">
        <v>5</v>
      </c>
      <c r="D328" s="137" t="s">
        <v>308</v>
      </c>
      <c r="E328" s="109">
        <v>52</v>
      </c>
      <c r="F328" s="138">
        <f>IFERROR('TABELA ATUALIZADA'!$C328*'TABELA ATUALIZADA'!$E328,"EM FALTA")</f>
        <v>260</v>
      </c>
      <c r="G328" s="83"/>
    </row>
    <row r="329" spans="1:7" x14ac:dyDescent="0.3">
      <c r="A329" s="110">
        <v>1406</v>
      </c>
      <c r="B329" s="122" t="s">
        <v>309</v>
      </c>
      <c r="C329" s="112">
        <v>10</v>
      </c>
      <c r="D329" s="133" t="s">
        <v>310</v>
      </c>
      <c r="E329" s="113" t="s">
        <v>40</v>
      </c>
      <c r="F329" s="114" t="str">
        <f>IFERROR('TABELA ATUALIZADA'!$C329*'TABELA ATUALIZADA'!$E329,"EM FALTA")</f>
        <v>EM FALTA</v>
      </c>
      <c r="G329" s="80"/>
    </row>
    <row r="330" spans="1:7" x14ac:dyDescent="0.3">
      <c r="A330" s="110">
        <v>1561</v>
      </c>
      <c r="B330" s="122" t="s">
        <v>311</v>
      </c>
      <c r="C330" s="112">
        <v>10</v>
      </c>
      <c r="D330" s="133" t="s">
        <v>310</v>
      </c>
      <c r="E330" s="113" t="s">
        <v>40</v>
      </c>
      <c r="F330" s="114" t="str">
        <f>IFERROR('TABELA ATUALIZADA'!$C330*'TABELA ATUALIZADA'!$E330,"EM FALTA")</f>
        <v>EM FALTA</v>
      </c>
      <c r="G330" s="83"/>
    </row>
    <row r="331" spans="1:7" x14ac:dyDescent="0.3">
      <c r="A331" s="104">
        <v>1364</v>
      </c>
      <c r="B331" s="120" t="s">
        <v>312</v>
      </c>
      <c r="C331" s="106">
        <v>25</v>
      </c>
      <c r="D331" s="132" t="s">
        <v>313</v>
      </c>
      <c r="E331" s="109">
        <v>17</v>
      </c>
      <c r="F331" s="108">
        <f>IFERROR('TABELA ATUALIZADA'!$C331*'TABELA ATUALIZADA'!$E331,"EM FALTA")</f>
        <v>425</v>
      </c>
      <c r="G331" s="80"/>
    </row>
    <row r="332" spans="1:7" x14ac:dyDescent="0.3">
      <c r="A332" s="104">
        <v>1330</v>
      </c>
      <c r="B332" s="120" t="s">
        <v>314</v>
      </c>
      <c r="C332" s="106">
        <v>5</v>
      </c>
      <c r="D332" s="132" t="s">
        <v>308</v>
      </c>
      <c r="E332" s="109">
        <v>85</v>
      </c>
      <c r="F332" s="108">
        <f>IFERROR('TABELA ATUALIZADA'!$C332*'TABELA ATUALIZADA'!$E332,"EM FALTA")</f>
        <v>425</v>
      </c>
      <c r="G332" s="83"/>
    </row>
    <row r="333" spans="1:7" x14ac:dyDescent="0.3">
      <c r="A333" s="110">
        <v>475</v>
      </c>
      <c r="B333" s="122" t="s">
        <v>315</v>
      </c>
      <c r="C333" s="112">
        <v>10</v>
      </c>
      <c r="D333" s="133" t="s">
        <v>316</v>
      </c>
      <c r="E333" s="113" t="s">
        <v>40</v>
      </c>
      <c r="F333" s="114" t="str">
        <f>IFERROR('TABELA ATUALIZADA'!$C333*'TABELA ATUALIZADA'!$E333,"EM FALTA")</f>
        <v>EM FALTA</v>
      </c>
      <c r="G333" s="80"/>
    </row>
    <row r="334" spans="1:7" x14ac:dyDescent="0.3">
      <c r="A334" s="110">
        <v>406</v>
      </c>
      <c r="B334" s="122" t="s">
        <v>317</v>
      </c>
      <c r="C334" s="112">
        <v>25</v>
      </c>
      <c r="D334" s="133" t="s">
        <v>318</v>
      </c>
      <c r="E334" s="113" t="s">
        <v>40</v>
      </c>
      <c r="F334" s="114" t="str">
        <f>IFERROR('TABELA ATUALIZADA'!$C334*'TABELA ATUALIZADA'!$E334,"EM FALTA")</f>
        <v>EM FALTA</v>
      </c>
      <c r="G334" s="83"/>
    </row>
    <row r="335" spans="1:7" x14ac:dyDescent="0.3">
      <c r="A335" s="104">
        <v>739</v>
      </c>
      <c r="B335" s="120" t="s">
        <v>319</v>
      </c>
      <c r="C335" s="106">
        <v>25</v>
      </c>
      <c r="D335" s="132" t="s">
        <v>313</v>
      </c>
      <c r="E335" s="109">
        <v>5.5</v>
      </c>
      <c r="F335" s="108">
        <f>IFERROR('TABELA ATUALIZADA'!$C335*'TABELA ATUALIZADA'!$E335,"EM FALTA")</f>
        <v>137.5</v>
      </c>
      <c r="G335" s="80"/>
    </row>
    <row r="336" spans="1:7" x14ac:dyDescent="0.3">
      <c r="A336" s="104">
        <v>369</v>
      </c>
      <c r="B336" s="105" t="s">
        <v>320</v>
      </c>
      <c r="C336" s="106">
        <v>20</v>
      </c>
      <c r="D336" s="132" t="s">
        <v>321</v>
      </c>
      <c r="E336" s="109">
        <v>6.8</v>
      </c>
      <c r="F336" s="108">
        <f>IFERROR('TABELA ATUALIZADA'!$C336*'TABELA ATUALIZADA'!$E336,"EM FALTA")</f>
        <v>136</v>
      </c>
      <c r="G336" s="83"/>
    </row>
    <row r="337" spans="1:7" x14ac:dyDescent="0.3">
      <c r="A337" s="110">
        <v>1467</v>
      </c>
      <c r="B337" s="111" t="s">
        <v>322</v>
      </c>
      <c r="C337" s="112">
        <v>25</v>
      </c>
      <c r="D337" s="133" t="s">
        <v>313</v>
      </c>
      <c r="E337" s="113" t="s">
        <v>40</v>
      </c>
      <c r="F337" s="114" t="str">
        <f>IFERROR('TABELA ATUALIZADA'!$C337*'TABELA ATUALIZADA'!$E337,"EM FALTA")</f>
        <v>EM FALTA</v>
      </c>
      <c r="G337" s="80"/>
    </row>
    <row r="338" spans="1:7" x14ac:dyDescent="0.3">
      <c r="A338" s="104">
        <v>1024</v>
      </c>
      <c r="B338" s="105" t="s">
        <v>323</v>
      </c>
      <c r="C338" s="106">
        <v>5</v>
      </c>
      <c r="D338" s="132" t="s">
        <v>324</v>
      </c>
      <c r="E338" s="107">
        <v>80</v>
      </c>
      <c r="F338" s="108">
        <f>IFERROR('TABELA ATUALIZADA'!$C338*'TABELA ATUALIZADA'!$E338,"EM FALTA")</f>
        <v>400</v>
      </c>
      <c r="G338" s="83"/>
    </row>
    <row r="339" spans="1:7" x14ac:dyDescent="0.3">
      <c r="A339" s="104">
        <v>1033</v>
      </c>
      <c r="B339" s="105" t="s">
        <v>325</v>
      </c>
      <c r="C339" s="106">
        <v>10</v>
      </c>
      <c r="D339" s="132" t="s">
        <v>316</v>
      </c>
      <c r="E339" s="107">
        <v>78</v>
      </c>
      <c r="F339" s="108">
        <f>IFERROR('TABELA ATUALIZADA'!$C339*'TABELA ATUALIZADA'!$E339,"EM FALTA")</f>
        <v>780</v>
      </c>
      <c r="G339" s="80"/>
    </row>
    <row r="340" spans="1:7" x14ac:dyDescent="0.3">
      <c r="A340" s="110">
        <v>244</v>
      </c>
      <c r="B340" s="111" t="s">
        <v>326</v>
      </c>
      <c r="C340" s="112">
        <v>10</v>
      </c>
      <c r="D340" s="133" t="s">
        <v>310</v>
      </c>
      <c r="E340" s="113" t="s">
        <v>40</v>
      </c>
      <c r="F340" s="114" t="str">
        <f>IFERROR('TABELA ATUALIZADA'!$C340*'TABELA ATUALIZADA'!$E340,"EM FALTA")</f>
        <v>EM FALTA</v>
      </c>
      <c r="G340" s="83"/>
    </row>
    <row r="341" spans="1:7" x14ac:dyDescent="0.3">
      <c r="A341" s="110"/>
      <c r="B341" s="111" t="s">
        <v>327</v>
      </c>
      <c r="C341" s="112">
        <v>10</v>
      </c>
      <c r="D341" s="133" t="s">
        <v>310</v>
      </c>
      <c r="E341" s="113" t="s">
        <v>40</v>
      </c>
      <c r="F341" s="114" t="str">
        <f>IFERROR('TABELA ATUALIZADA'!$C341*'TABELA ATUALIZADA'!$E341,"EM FALTA")</f>
        <v>EM FALTA</v>
      </c>
      <c r="G341" s="80"/>
    </row>
    <row r="342" spans="1:7" x14ac:dyDescent="0.3">
      <c r="A342" s="110">
        <v>1116</v>
      </c>
      <c r="B342" s="111" t="s">
        <v>328</v>
      </c>
      <c r="C342" s="112">
        <v>10</v>
      </c>
      <c r="D342" s="133" t="s">
        <v>310</v>
      </c>
      <c r="E342" s="113" t="s">
        <v>40</v>
      </c>
      <c r="F342" s="114" t="str">
        <f>IFERROR('TABELA ATUALIZADA'!$C342*'TABELA ATUALIZADA'!$E342,"EM FALTA")</f>
        <v>EM FALTA</v>
      </c>
      <c r="G342" s="83"/>
    </row>
    <row r="343" spans="1:7" x14ac:dyDescent="0.3">
      <c r="A343" s="110">
        <v>495</v>
      </c>
      <c r="B343" s="111" t="s">
        <v>329</v>
      </c>
      <c r="C343" s="112">
        <v>10</v>
      </c>
      <c r="D343" s="133" t="s">
        <v>310</v>
      </c>
      <c r="E343" s="113" t="s">
        <v>40</v>
      </c>
      <c r="F343" s="114" t="str">
        <f>IFERROR('TABELA ATUALIZADA'!$C343*'TABELA ATUALIZADA'!$E343,"EM FALTA")</f>
        <v>EM FALTA</v>
      </c>
      <c r="G343" s="80"/>
    </row>
    <row r="344" spans="1:7" x14ac:dyDescent="0.3">
      <c r="A344" s="110">
        <v>428</v>
      </c>
      <c r="B344" s="111" t="s">
        <v>330</v>
      </c>
      <c r="C344" s="112">
        <v>10</v>
      </c>
      <c r="D344" s="133" t="s">
        <v>310</v>
      </c>
      <c r="E344" s="113" t="s">
        <v>40</v>
      </c>
      <c r="F344" s="114" t="str">
        <f>IFERROR('TABELA ATUALIZADA'!$C344*'TABELA ATUALIZADA'!$E344,"EM FALTA")</f>
        <v>EM FALTA</v>
      </c>
      <c r="G344" s="83"/>
    </row>
    <row r="345" spans="1:7" x14ac:dyDescent="0.3">
      <c r="A345" s="110">
        <v>1507</v>
      </c>
      <c r="B345" s="111" t="s">
        <v>331</v>
      </c>
      <c r="C345" s="112">
        <v>10</v>
      </c>
      <c r="D345" s="133" t="s">
        <v>310</v>
      </c>
      <c r="E345" s="113" t="s">
        <v>40</v>
      </c>
      <c r="F345" s="114" t="str">
        <f>IFERROR('TABELA ATUALIZADA'!$C345*'TABELA ATUALIZADA'!$E345,"EM FALTA")</f>
        <v>EM FALTA</v>
      </c>
      <c r="G345" s="80"/>
    </row>
    <row r="346" spans="1:7" x14ac:dyDescent="0.3">
      <c r="A346" s="104">
        <v>212</v>
      </c>
      <c r="B346" s="105" t="s">
        <v>332</v>
      </c>
      <c r="C346" s="106">
        <v>10</v>
      </c>
      <c r="D346" s="132" t="s">
        <v>310</v>
      </c>
      <c r="E346" s="109">
        <v>27</v>
      </c>
      <c r="F346" s="108">
        <f>IFERROR('TABELA ATUALIZADA'!$C346*'TABELA ATUALIZADA'!$E346,"EM FALTA")</f>
        <v>270</v>
      </c>
      <c r="G346" s="83"/>
    </row>
    <row r="347" spans="1:7" x14ac:dyDescent="0.3">
      <c r="A347" s="110">
        <v>992</v>
      </c>
      <c r="B347" s="111" t="s">
        <v>333</v>
      </c>
      <c r="C347" s="112">
        <v>10</v>
      </c>
      <c r="D347" s="133" t="s">
        <v>310</v>
      </c>
      <c r="E347" s="113" t="s">
        <v>40</v>
      </c>
      <c r="F347" s="114" t="str">
        <f>IFERROR('TABELA ATUALIZADA'!$C347*'TABELA ATUALIZADA'!$E347,"EM FALTA")</f>
        <v>EM FALTA</v>
      </c>
      <c r="G347" s="80"/>
    </row>
    <row r="348" spans="1:7" x14ac:dyDescent="0.3">
      <c r="A348" s="104">
        <v>427</v>
      </c>
      <c r="B348" s="105" t="s">
        <v>334</v>
      </c>
      <c r="C348" s="106">
        <v>10</v>
      </c>
      <c r="D348" s="132" t="s">
        <v>310</v>
      </c>
      <c r="E348" s="107">
        <v>30.5</v>
      </c>
      <c r="F348" s="108">
        <f>IFERROR('TABELA ATUALIZADA'!$C348*'TABELA ATUALIZADA'!$E348,"EM FALTA")</f>
        <v>305</v>
      </c>
      <c r="G348" s="83"/>
    </row>
    <row r="349" spans="1:7" ht="13.8" customHeight="1" x14ac:dyDescent="0.3">
      <c r="A349" s="110">
        <v>924</v>
      </c>
      <c r="B349" s="111" t="s">
        <v>335</v>
      </c>
      <c r="C349" s="112">
        <v>10</v>
      </c>
      <c r="D349" s="133" t="s">
        <v>310</v>
      </c>
      <c r="E349" s="113" t="s">
        <v>40</v>
      </c>
      <c r="F349" s="114" t="str">
        <f>IFERROR('TABELA ATUALIZADA'!$C349*'TABELA ATUALIZADA'!$E349,"EM FALTA")</f>
        <v>EM FALTA</v>
      </c>
      <c r="G349" s="80"/>
    </row>
    <row r="350" spans="1:7" ht="13.8" customHeight="1" x14ac:dyDescent="0.3">
      <c r="A350" s="104"/>
      <c r="B350" s="121" t="s">
        <v>643</v>
      </c>
      <c r="C350" s="106">
        <v>10</v>
      </c>
      <c r="D350" s="132" t="s">
        <v>310</v>
      </c>
      <c r="E350" s="107">
        <v>27.5</v>
      </c>
      <c r="F350" s="108">
        <f>IFERROR('TABELA ATUALIZADA'!$C350*'TABELA ATUALIZADA'!$E350,"EM FALTA")</f>
        <v>275</v>
      </c>
      <c r="G350" s="80"/>
    </row>
    <row r="351" spans="1:7" x14ac:dyDescent="0.3">
      <c r="A351" s="110">
        <v>930</v>
      </c>
      <c r="B351" s="111" t="s">
        <v>336</v>
      </c>
      <c r="C351" s="112">
        <v>10</v>
      </c>
      <c r="D351" s="133" t="s">
        <v>310</v>
      </c>
      <c r="E351" s="113" t="s">
        <v>40</v>
      </c>
      <c r="F351" s="114" t="str">
        <f>IFERROR('TABELA ATUALIZADA'!$C351*'TABELA ATUALIZADA'!$E351,"EM FALTA")</f>
        <v>EM FALTA</v>
      </c>
      <c r="G351" s="83"/>
    </row>
    <row r="352" spans="1:7" x14ac:dyDescent="0.3">
      <c r="A352" s="104">
        <v>651</v>
      </c>
      <c r="B352" s="105" t="s">
        <v>337</v>
      </c>
      <c r="C352" s="106">
        <v>10</v>
      </c>
      <c r="D352" s="132" t="s">
        <v>310</v>
      </c>
      <c r="E352" s="109">
        <v>35</v>
      </c>
      <c r="F352" s="108">
        <f>IFERROR('TABELA ATUALIZADA'!$C352*'TABELA ATUALIZADA'!$E352,"EM FALTA")</f>
        <v>350</v>
      </c>
      <c r="G352" s="80"/>
    </row>
    <row r="353" spans="1:1023 1025:3072 3074:4095 4097:6144 6146:7167 7169:9216 9218:10239 10241:12288 12290:13311 13313:15360 15362:16383" x14ac:dyDescent="0.3">
      <c r="A353" s="104">
        <v>706</v>
      </c>
      <c r="B353" s="105" t="s">
        <v>338</v>
      </c>
      <c r="C353" s="106">
        <v>10</v>
      </c>
      <c r="D353" s="132" t="s">
        <v>310</v>
      </c>
      <c r="E353" s="107">
        <v>35</v>
      </c>
      <c r="F353" s="108">
        <f>IFERROR('TABELA ATUALIZADA'!$C353*'TABELA ATUALIZADA'!$E353,"EM FALTA")</f>
        <v>350</v>
      </c>
      <c r="G353" s="83"/>
    </row>
    <row r="354" spans="1:1023 1025:3072 3074:4095 4097:6144 6146:7167 7169:9216 9218:10239 10241:12288 12290:13311 13313:15360 15362:16383" x14ac:dyDescent="0.3">
      <c r="A354" s="104">
        <v>627</v>
      </c>
      <c r="B354" s="105" t="s">
        <v>644</v>
      </c>
      <c r="C354" s="106">
        <v>22.68</v>
      </c>
      <c r="D354" s="132" t="s">
        <v>339</v>
      </c>
      <c r="E354" s="107">
        <v>65</v>
      </c>
      <c r="F354" s="108">
        <f>IFERROR('TABELA ATUALIZADA'!$C354*'TABELA ATUALIZADA'!$E354,"EM FALTA")</f>
        <v>1474.2</v>
      </c>
      <c r="G354" s="80"/>
    </row>
    <row r="355" spans="1:1023 1025:3072 3074:4095 4097:6144 6146:7167 7169:9216 9218:10239 10241:12288 12290:13311 13313:15360 15362:16383" x14ac:dyDescent="0.3">
      <c r="A355" s="110">
        <v>1356</v>
      </c>
      <c r="B355" s="111" t="s">
        <v>340</v>
      </c>
      <c r="C355" s="112">
        <v>10</v>
      </c>
      <c r="D355" s="133" t="s">
        <v>310</v>
      </c>
      <c r="E355" s="113" t="s">
        <v>40</v>
      </c>
      <c r="F355" s="114" t="str">
        <f>IFERROR('TABELA ATUALIZADA'!$C355*'TABELA ATUALIZADA'!$E355,"EM FALTA")</f>
        <v>EM FALTA</v>
      </c>
      <c r="G355" s="83"/>
    </row>
    <row r="356" spans="1:1023 1025:3072 3074:4095 4097:6144 6146:7167 7169:9216 9218:10239 10241:12288 12290:13311 13313:15360 15362:16383" x14ac:dyDescent="0.3">
      <c r="A356" s="104">
        <v>934</v>
      </c>
      <c r="B356" s="105" t="s">
        <v>341</v>
      </c>
      <c r="C356" s="106">
        <v>10</v>
      </c>
      <c r="D356" s="132" t="s">
        <v>310</v>
      </c>
      <c r="E356" s="109">
        <v>69</v>
      </c>
      <c r="F356" s="108">
        <f>IFERROR('TABELA ATUALIZADA'!$C356*'TABELA ATUALIZADA'!$E356,"EM FALTA")</f>
        <v>690</v>
      </c>
      <c r="G356" s="80"/>
    </row>
    <row r="357" spans="1:1023 1025:3072 3074:4095 4097:6144 6146:7167 7169:9216 9218:10239 10241:12288 12290:13311 13313:15360 15362:16383" x14ac:dyDescent="0.3">
      <c r="A357" s="104">
        <v>602</v>
      </c>
      <c r="B357" s="105" t="s">
        <v>342</v>
      </c>
      <c r="C357" s="106">
        <v>10</v>
      </c>
      <c r="D357" s="132" t="s">
        <v>310</v>
      </c>
      <c r="E357" s="109">
        <v>68</v>
      </c>
      <c r="F357" s="108">
        <f>IFERROR('TABELA ATUALIZADA'!$C357*'TABELA ATUALIZADA'!$E357,"EM FALTA")</f>
        <v>680</v>
      </c>
      <c r="G357" s="83"/>
    </row>
    <row r="358" spans="1:1023 1025:3072 3074:4095 4097:6144 6146:7167 7169:9216 9218:10239 10241:12288 12290:13311 13313:15360 15362:16383" x14ac:dyDescent="0.3">
      <c r="A358" s="104">
        <v>703</v>
      </c>
      <c r="B358" s="105" t="s">
        <v>343</v>
      </c>
      <c r="C358" s="106">
        <v>10</v>
      </c>
      <c r="D358" s="132" t="s">
        <v>344</v>
      </c>
      <c r="E358" s="109">
        <v>68</v>
      </c>
      <c r="F358" s="108">
        <f>IFERROR('TABELA ATUALIZADA'!$C358*'TABELA ATUALIZADA'!$E358,"EM FALTA")</f>
        <v>680</v>
      </c>
      <c r="G358" s="80"/>
    </row>
    <row r="359" spans="1:1023 1025:3072 3074:4095 4097:6144 6146:7167 7169:9216 9218:10239 10241:12288 12290:13311 13313:15360 15362:16383" x14ac:dyDescent="0.3">
      <c r="A359" s="104">
        <v>770</v>
      </c>
      <c r="B359" s="105" t="s">
        <v>345</v>
      </c>
      <c r="C359" s="106">
        <v>10</v>
      </c>
      <c r="D359" s="132" t="s">
        <v>310</v>
      </c>
      <c r="E359" s="109">
        <v>68</v>
      </c>
      <c r="F359" s="108">
        <f>IFERROR('TABELA ATUALIZADA'!$C359*'TABELA ATUALIZADA'!$E359,"EM FALTA")</f>
        <v>680</v>
      </c>
      <c r="G359" s="83"/>
    </row>
    <row r="360" spans="1:1023 1025:3072 3074:4095 4097:6144 6146:7167 7169:9216 9218:10239 10241:12288 12290:13311 13313:15360 15362:16383" x14ac:dyDescent="0.3">
      <c r="A360" s="104">
        <v>462</v>
      </c>
      <c r="B360" s="105" t="s">
        <v>346</v>
      </c>
      <c r="C360" s="106">
        <v>10</v>
      </c>
      <c r="D360" s="132" t="s">
        <v>344</v>
      </c>
      <c r="E360" s="107">
        <v>67</v>
      </c>
      <c r="F360" s="108">
        <f>IFERROR('TABELA ATUALIZADA'!$C360*'TABELA ATUALIZADA'!$E360,"EM FALTA")</f>
        <v>670</v>
      </c>
      <c r="G360" s="80"/>
    </row>
    <row r="361" spans="1:1023 1025:3072 3074:4095 4097:6144 6146:7167 7169:9216 9218:10239 10241:12288 12290:13311 13313:15360 15362:16383" x14ac:dyDescent="0.3">
      <c r="A361" s="110">
        <v>1225</v>
      </c>
      <c r="B361" s="111" t="s">
        <v>347</v>
      </c>
      <c r="C361" s="112">
        <v>10</v>
      </c>
      <c r="D361" s="133" t="s">
        <v>310</v>
      </c>
      <c r="E361" s="113" t="s">
        <v>40</v>
      </c>
      <c r="F361" s="114" t="str">
        <f>IFERROR('TABELA ATUALIZADA'!$C361*'TABELA ATUALIZADA'!$E361,"EM FALTA")</f>
        <v>EM FALTA</v>
      </c>
      <c r="G361" s="83"/>
    </row>
    <row r="362" spans="1:1023 1025:3072 3074:4095 4097:6144 6146:7167 7169:9216 9218:10239 10241:12288 12290:13311 13313:15360 15362:16383" x14ac:dyDescent="0.3">
      <c r="A362" s="104">
        <v>1488</v>
      </c>
      <c r="B362" s="105" t="s">
        <v>348</v>
      </c>
      <c r="C362" s="106">
        <v>20</v>
      </c>
      <c r="D362" s="132" t="s">
        <v>321</v>
      </c>
      <c r="E362" s="109">
        <v>14.3</v>
      </c>
      <c r="F362" s="108">
        <f>IFERROR('TABELA ATUALIZADA'!$C362*'TABELA ATUALIZADA'!$E362,"EM FALTA")</f>
        <v>286</v>
      </c>
      <c r="G362" s="80"/>
    </row>
    <row r="363" spans="1:1023 1025:3072 3074:4095 4097:6144 6146:7167 7169:9216 9218:10239 10241:12288 12290:13311 13313:15360 15362:16383" ht="14.25" customHeight="1" x14ac:dyDescent="0.3">
      <c r="A363" s="110">
        <v>1227</v>
      </c>
      <c r="B363" s="111" t="s">
        <v>349</v>
      </c>
      <c r="C363" s="112">
        <v>10</v>
      </c>
      <c r="D363" s="133" t="s">
        <v>310</v>
      </c>
      <c r="E363" s="113" t="s">
        <v>40</v>
      </c>
      <c r="F363" s="114" t="str">
        <f>IFERROR('TABELA ATUALIZADA'!$C363*'TABELA ATUALIZADA'!$E363,"EM FALTA")</f>
        <v>EM FALTA</v>
      </c>
      <c r="G363" s="83"/>
    </row>
    <row r="364" spans="1:1023 1025:3072 3074:4095 4097:6144 6146:7167 7169:9216 9218:10239 10241:12288 12290:13311 13313:15360 15362:16383" ht="14.25" customHeight="1" x14ac:dyDescent="0.3">
      <c r="A364" s="110">
        <v>1209</v>
      </c>
      <c r="B364" s="111" t="s">
        <v>350</v>
      </c>
      <c r="C364" s="112">
        <v>10</v>
      </c>
      <c r="D364" s="133" t="s">
        <v>310</v>
      </c>
      <c r="E364" s="113" t="s">
        <v>40</v>
      </c>
      <c r="F364" s="114" t="str">
        <f>IFERROR('TABELA ATUALIZADA'!$C364*'TABELA ATUALIZADA'!$E364,"EM FALTA")</f>
        <v>EM FALTA</v>
      </c>
      <c r="G364" s="80"/>
    </row>
    <row r="365" spans="1:1023 1025:3072 3074:4095 4097:6144 6146:7167 7169:9216 9218:10239 10241:12288 12290:13311 13313:15360 15362:16383" x14ac:dyDescent="0.3">
      <c r="A365" s="104">
        <v>759</v>
      </c>
      <c r="B365" s="105" t="s">
        <v>351</v>
      </c>
      <c r="C365" s="106">
        <v>20</v>
      </c>
      <c r="D365" s="132" t="s">
        <v>321</v>
      </c>
      <c r="E365" s="107">
        <v>14.3</v>
      </c>
      <c r="F365" s="108">
        <f>IFERROR('TABELA ATUALIZADA'!$C365*'TABELA ATUALIZADA'!$E365,"EM FALTA")</f>
        <v>286</v>
      </c>
      <c r="G365" s="83"/>
    </row>
    <row r="366" spans="1:1023 1025:3072 3074:4095 4097:6144 6146:7167 7169:9216 9218:10239 10241:12288 12290:13311 13313:15360 15362:16383" x14ac:dyDescent="0.3">
      <c r="A366" s="104">
        <v>798</v>
      </c>
      <c r="B366" s="105" t="s">
        <v>352</v>
      </c>
      <c r="C366" s="106">
        <v>20</v>
      </c>
      <c r="D366" s="132" t="s">
        <v>321</v>
      </c>
      <c r="E366" s="107">
        <v>14.3</v>
      </c>
      <c r="F366" s="108">
        <f>IFERROR('TABELA ATUALIZADA'!$C366*'TABELA ATUALIZADA'!$E366,"EM FALTA")</f>
        <v>286</v>
      </c>
      <c r="G366" s="80"/>
    </row>
    <row r="367" spans="1:1023 1025:3072 3074:4095 4097:6144 6146:7167 7169:9216 9218:10239 10241:12288 12290:13311 13313:15360 15362:16383" x14ac:dyDescent="0.3">
      <c r="A367" s="104">
        <v>758</v>
      </c>
      <c r="B367" s="105" t="s">
        <v>353</v>
      </c>
      <c r="C367" s="106">
        <v>20</v>
      </c>
      <c r="D367" s="132" t="s">
        <v>321</v>
      </c>
      <c r="E367" s="109">
        <v>14.3</v>
      </c>
      <c r="F367" s="108">
        <f>IFERROR('TABELA ATUALIZADA'!$C367*'TABELA ATUALIZADA'!$E367,"EM FALTA")</f>
        <v>286</v>
      </c>
      <c r="G367" s="83"/>
    </row>
    <row r="368" spans="1:1023 1025:3072 3074:4095 4097:6144 6146:7167 7169:9216 9218:10239 10241:12288 12290:13311 13313:15360 15362:16383" x14ac:dyDescent="0.3">
      <c r="A368" s="104">
        <v>1071</v>
      </c>
      <c r="B368" s="105" t="s">
        <v>354</v>
      </c>
      <c r="C368" s="106">
        <v>20</v>
      </c>
      <c r="D368" s="132" t="s">
        <v>321</v>
      </c>
      <c r="E368" s="107">
        <v>17</v>
      </c>
      <c r="F368" s="108">
        <f>IFERROR('TABELA ATUALIZADA'!$C368*'TABELA ATUALIZADA'!$E368,"EM FALTA")</f>
        <v>340</v>
      </c>
      <c r="G368" s="80"/>
      <c r="H368" s="91"/>
      <c r="I368" s="92"/>
      <c r="K368" s="91"/>
      <c r="L368" s="92"/>
      <c r="N368" s="91"/>
      <c r="O368" s="92"/>
      <c r="Q368" s="91"/>
      <c r="R368" s="92"/>
      <c r="T368" s="91"/>
      <c r="U368" s="92"/>
      <c r="W368" s="91"/>
      <c r="X368" s="92"/>
      <c r="Z368" s="91"/>
      <c r="AA368" s="92"/>
      <c r="AC368" s="91"/>
      <c r="AD368" s="92"/>
      <c r="AF368" s="91"/>
      <c r="AG368" s="92"/>
      <c r="AI368" s="91"/>
      <c r="AJ368" s="92"/>
      <c r="AL368" s="91"/>
      <c r="AM368" s="92"/>
      <c r="AO368" s="91"/>
      <c r="AP368" s="92"/>
      <c r="AR368" s="91"/>
      <c r="AS368" s="92"/>
      <c r="AU368" s="91"/>
      <c r="AV368" s="92"/>
      <c r="AX368" s="91"/>
      <c r="AY368" s="92"/>
      <c r="BA368" s="91"/>
      <c r="BB368" s="92"/>
      <c r="BD368" s="91"/>
      <c r="BE368" s="92"/>
      <c r="BG368" s="91"/>
      <c r="BH368" s="92"/>
      <c r="BJ368" s="91"/>
      <c r="BK368" s="92"/>
      <c r="BM368" s="91"/>
      <c r="BN368" s="92"/>
      <c r="BP368" s="91"/>
      <c r="BQ368" s="92"/>
      <c r="BS368" s="91"/>
      <c r="BT368" s="92"/>
      <c r="BV368" s="91"/>
      <c r="BW368" s="92"/>
      <c r="BY368" s="91"/>
      <c r="BZ368" s="92"/>
      <c r="CB368" s="91"/>
      <c r="CC368" s="92"/>
      <c r="CE368" s="91"/>
      <c r="CF368" s="92"/>
      <c r="CH368" s="91"/>
      <c r="CI368" s="92"/>
      <c r="CK368" s="91"/>
      <c r="CL368" s="92"/>
      <c r="CN368" s="91"/>
      <c r="CO368" s="92"/>
      <c r="CQ368" s="91"/>
      <c r="CR368" s="92"/>
      <c r="CT368" s="91"/>
      <c r="CU368" s="92"/>
      <c r="CW368" s="91"/>
      <c r="CX368" s="92"/>
      <c r="CZ368" s="91"/>
      <c r="DA368" s="92"/>
      <c r="DC368" s="91"/>
      <c r="DD368" s="92"/>
      <c r="DF368" s="91"/>
      <c r="DG368" s="92"/>
      <c r="DI368" s="91"/>
      <c r="DJ368" s="92"/>
      <c r="DL368" s="91"/>
      <c r="DM368" s="92"/>
      <c r="DO368" s="91"/>
      <c r="DP368" s="92"/>
      <c r="DR368" s="91"/>
      <c r="DS368" s="92"/>
      <c r="DU368" s="91"/>
      <c r="DV368" s="92"/>
      <c r="DX368" s="91"/>
      <c r="DY368" s="92"/>
      <c r="EA368" s="91"/>
      <c r="EB368" s="92"/>
      <c r="ED368" s="91"/>
      <c r="EE368" s="92"/>
      <c r="EG368" s="91"/>
      <c r="EH368" s="92"/>
      <c r="EJ368" s="91"/>
      <c r="EK368" s="92"/>
      <c r="EM368" s="91"/>
      <c r="EN368" s="92"/>
      <c r="EP368" s="91"/>
      <c r="EQ368" s="92"/>
      <c r="ES368" s="91"/>
      <c r="ET368" s="92"/>
      <c r="EV368" s="91"/>
      <c r="EW368" s="92"/>
      <c r="EY368" s="91"/>
      <c r="EZ368" s="92"/>
      <c r="FB368" s="91"/>
      <c r="FC368" s="92"/>
      <c r="FE368" s="91"/>
      <c r="FF368" s="92"/>
      <c r="FH368" s="91"/>
      <c r="FI368" s="92"/>
      <c r="FK368" s="91"/>
      <c r="FL368" s="92"/>
      <c r="FN368" s="91"/>
      <c r="FO368" s="92"/>
      <c r="FQ368" s="91"/>
      <c r="FR368" s="92"/>
      <c r="FT368" s="91"/>
      <c r="FU368" s="92"/>
      <c r="FW368" s="91"/>
      <c r="FX368" s="92"/>
      <c r="FZ368" s="91"/>
      <c r="GA368" s="92"/>
      <c r="GC368" s="91"/>
      <c r="GD368" s="92"/>
      <c r="GF368" s="91"/>
      <c r="GG368" s="92"/>
      <c r="GI368" s="91"/>
      <c r="GJ368" s="92"/>
      <c r="GL368" s="91"/>
      <c r="GM368" s="92"/>
      <c r="GO368" s="91"/>
      <c r="GP368" s="92"/>
      <c r="GR368" s="91"/>
      <c r="GS368" s="92"/>
      <c r="GU368" s="91"/>
      <c r="GV368" s="92"/>
      <c r="GX368" s="91"/>
      <c r="GY368" s="92"/>
      <c r="HA368" s="91"/>
      <c r="HB368" s="92"/>
      <c r="HD368" s="91"/>
      <c r="HE368" s="92"/>
      <c r="HG368" s="91"/>
      <c r="HH368" s="92"/>
      <c r="HJ368" s="91"/>
      <c r="HK368" s="92"/>
      <c r="HM368" s="91"/>
      <c r="HN368" s="92"/>
      <c r="HP368" s="91"/>
      <c r="HQ368" s="92"/>
      <c r="HS368" s="91"/>
      <c r="HT368" s="92"/>
      <c r="HV368" s="91"/>
      <c r="HW368" s="92"/>
      <c r="HY368" s="91"/>
      <c r="HZ368" s="92"/>
      <c r="IB368" s="91"/>
      <c r="IC368" s="92"/>
      <c r="IE368" s="91"/>
      <c r="IF368" s="92"/>
      <c r="IH368" s="91"/>
      <c r="II368" s="92"/>
      <c r="IK368" s="91"/>
      <c r="IL368" s="92"/>
      <c r="IN368" s="91"/>
      <c r="IO368" s="92"/>
      <c r="IQ368" s="91"/>
      <c r="IR368" s="92"/>
      <c r="IT368" s="91"/>
      <c r="IU368" s="92"/>
      <c r="IW368" s="91"/>
      <c r="IX368" s="92"/>
      <c r="IZ368" s="91"/>
      <c r="JA368" s="92"/>
      <c r="JC368" s="91"/>
      <c r="JD368" s="92"/>
      <c r="JF368" s="91"/>
      <c r="JG368" s="92"/>
      <c r="JI368" s="91"/>
      <c r="JJ368" s="92"/>
      <c r="JL368" s="91"/>
      <c r="JM368" s="92"/>
      <c r="JO368" s="91"/>
      <c r="JP368" s="92"/>
      <c r="JR368" s="91"/>
      <c r="JS368" s="92"/>
      <c r="JU368" s="91"/>
      <c r="JV368" s="92"/>
      <c r="JX368" s="91"/>
      <c r="JY368" s="92"/>
      <c r="KA368" s="91"/>
      <c r="KB368" s="92"/>
      <c r="KD368" s="91"/>
      <c r="KE368" s="92"/>
      <c r="KG368" s="91"/>
      <c r="KH368" s="92"/>
      <c r="KJ368" s="91"/>
      <c r="KK368" s="92"/>
      <c r="KM368" s="91"/>
      <c r="KN368" s="92"/>
      <c r="KP368" s="91"/>
      <c r="KQ368" s="92"/>
      <c r="KS368" s="91"/>
      <c r="KT368" s="92"/>
      <c r="KV368" s="91"/>
      <c r="KW368" s="92"/>
      <c r="KY368" s="91"/>
      <c r="KZ368" s="92"/>
      <c r="LB368" s="91"/>
      <c r="LC368" s="92"/>
      <c r="LE368" s="91"/>
      <c r="LF368" s="92"/>
      <c r="LH368" s="91"/>
      <c r="LI368" s="92"/>
      <c r="LK368" s="91"/>
      <c r="LL368" s="92"/>
      <c r="LN368" s="91"/>
      <c r="LO368" s="92"/>
      <c r="LQ368" s="91"/>
      <c r="LR368" s="92"/>
      <c r="LT368" s="91"/>
      <c r="LU368" s="92"/>
      <c r="LW368" s="91"/>
      <c r="LX368" s="92"/>
      <c r="LZ368" s="91"/>
      <c r="MA368" s="92"/>
      <c r="MC368" s="91"/>
      <c r="MD368" s="92"/>
      <c r="MF368" s="91"/>
      <c r="MG368" s="92"/>
      <c r="MI368" s="91"/>
      <c r="MJ368" s="92"/>
      <c r="ML368" s="91"/>
      <c r="MM368" s="92"/>
      <c r="MO368" s="91"/>
      <c r="MP368" s="92"/>
      <c r="MR368" s="91"/>
      <c r="MS368" s="92"/>
      <c r="MU368" s="91"/>
      <c r="MV368" s="92"/>
      <c r="MX368" s="91"/>
      <c r="MY368" s="92"/>
      <c r="NA368" s="91"/>
      <c r="NB368" s="92"/>
      <c r="ND368" s="91"/>
      <c r="NE368" s="92"/>
      <c r="NG368" s="91"/>
      <c r="NH368" s="92"/>
      <c r="NJ368" s="91"/>
      <c r="NK368" s="92"/>
      <c r="NM368" s="91"/>
      <c r="NN368" s="92"/>
      <c r="NP368" s="91"/>
      <c r="NQ368" s="92"/>
      <c r="NS368" s="91"/>
      <c r="NT368" s="92"/>
      <c r="NV368" s="91"/>
      <c r="NW368" s="92"/>
      <c r="NY368" s="91"/>
      <c r="NZ368" s="92"/>
      <c r="OB368" s="91"/>
      <c r="OC368" s="92"/>
      <c r="OE368" s="91"/>
      <c r="OF368" s="92"/>
      <c r="OH368" s="91"/>
      <c r="OI368" s="92"/>
      <c r="OK368" s="91"/>
      <c r="OL368" s="92"/>
      <c r="ON368" s="91"/>
      <c r="OO368" s="92"/>
      <c r="OQ368" s="91"/>
      <c r="OR368" s="92"/>
      <c r="OT368" s="91"/>
      <c r="OU368" s="92"/>
      <c r="OW368" s="91"/>
      <c r="OX368" s="92"/>
      <c r="OZ368" s="91"/>
      <c r="PA368" s="92"/>
      <c r="PC368" s="91"/>
      <c r="PD368" s="92"/>
      <c r="PF368" s="91"/>
      <c r="PG368" s="92"/>
      <c r="PI368" s="91"/>
      <c r="PJ368" s="92"/>
      <c r="PL368" s="91"/>
      <c r="PM368" s="92"/>
      <c r="PO368" s="91"/>
      <c r="PP368" s="92"/>
      <c r="PR368" s="91"/>
      <c r="PS368" s="92"/>
      <c r="PU368" s="91"/>
      <c r="PV368" s="92"/>
      <c r="PX368" s="91"/>
      <c r="PY368" s="92"/>
      <c r="QA368" s="91"/>
      <c r="QB368" s="92"/>
      <c r="QD368" s="91"/>
      <c r="QE368" s="92"/>
      <c r="QG368" s="91"/>
      <c r="QH368" s="92"/>
      <c r="QJ368" s="91"/>
      <c r="QK368" s="92"/>
      <c r="QM368" s="91"/>
      <c r="QN368" s="92"/>
      <c r="QP368" s="91"/>
      <c r="QQ368" s="92"/>
      <c r="QS368" s="91"/>
      <c r="QT368" s="92"/>
      <c r="QV368" s="91"/>
      <c r="QW368" s="92"/>
      <c r="QY368" s="91"/>
      <c r="QZ368" s="92"/>
      <c r="RB368" s="91"/>
      <c r="RC368" s="92"/>
      <c r="RE368" s="91"/>
      <c r="RF368" s="92"/>
      <c r="RH368" s="91"/>
      <c r="RI368" s="92"/>
      <c r="RK368" s="91"/>
      <c r="RL368" s="92"/>
      <c r="RN368" s="91"/>
      <c r="RO368" s="92"/>
      <c r="RQ368" s="91"/>
      <c r="RR368" s="92"/>
      <c r="RT368" s="91"/>
      <c r="RU368" s="92"/>
      <c r="RW368" s="91"/>
      <c r="RX368" s="92"/>
      <c r="RZ368" s="91"/>
      <c r="SA368" s="92"/>
      <c r="SC368" s="91"/>
      <c r="SD368" s="92"/>
      <c r="SF368" s="91"/>
      <c r="SG368" s="92"/>
      <c r="SI368" s="91"/>
      <c r="SJ368" s="92"/>
      <c r="SL368" s="91"/>
      <c r="SM368" s="92"/>
      <c r="SO368" s="91"/>
      <c r="SP368" s="92"/>
      <c r="SR368" s="91"/>
      <c r="SS368" s="92"/>
      <c r="SU368" s="91"/>
      <c r="SV368" s="92"/>
      <c r="SX368" s="91"/>
      <c r="SY368" s="92"/>
      <c r="TA368" s="91"/>
      <c r="TB368" s="92"/>
      <c r="TD368" s="91"/>
      <c r="TE368" s="92"/>
      <c r="TG368" s="91"/>
      <c r="TH368" s="92"/>
      <c r="TJ368" s="91"/>
      <c r="TK368" s="92"/>
      <c r="TM368" s="91"/>
      <c r="TN368" s="92"/>
      <c r="TP368" s="91"/>
      <c r="TQ368" s="92"/>
      <c r="TS368" s="91"/>
      <c r="TT368" s="92"/>
      <c r="TV368" s="91"/>
      <c r="TW368" s="92"/>
      <c r="TY368" s="91"/>
      <c r="TZ368" s="92"/>
      <c r="UB368" s="91"/>
      <c r="UC368" s="92"/>
      <c r="UE368" s="91"/>
      <c r="UF368" s="92"/>
      <c r="UH368" s="91"/>
      <c r="UI368" s="92"/>
      <c r="UK368" s="91"/>
      <c r="UL368" s="92"/>
      <c r="UN368" s="91"/>
      <c r="UO368" s="92"/>
      <c r="UQ368" s="91"/>
      <c r="UR368" s="92"/>
      <c r="UT368" s="91"/>
      <c r="UU368" s="92"/>
      <c r="UW368" s="91"/>
      <c r="UX368" s="92"/>
      <c r="UZ368" s="91"/>
      <c r="VA368" s="92"/>
      <c r="VC368" s="91"/>
      <c r="VD368" s="92"/>
      <c r="VF368" s="91"/>
      <c r="VG368" s="92"/>
      <c r="VI368" s="91"/>
      <c r="VJ368" s="92"/>
      <c r="VL368" s="91"/>
      <c r="VM368" s="92"/>
      <c r="VO368" s="91"/>
      <c r="VP368" s="92"/>
      <c r="VR368" s="91"/>
      <c r="VS368" s="92"/>
      <c r="VU368" s="91"/>
      <c r="VV368" s="92"/>
      <c r="VX368" s="91"/>
      <c r="VY368" s="92"/>
      <c r="WA368" s="91"/>
      <c r="WB368" s="92"/>
      <c r="WD368" s="91"/>
      <c r="WE368" s="92"/>
      <c r="WG368" s="91"/>
      <c r="WH368" s="92"/>
      <c r="WJ368" s="91"/>
      <c r="WK368" s="92"/>
      <c r="WM368" s="91"/>
      <c r="WN368" s="92"/>
      <c r="WP368" s="91"/>
      <c r="WQ368" s="92"/>
      <c r="WS368" s="91"/>
      <c r="WT368" s="92"/>
      <c r="WV368" s="91"/>
      <c r="WW368" s="92"/>
      <c r="WY368" s="91"/>
      <c r="WZ368" s="92"/>
      <c r="XB368" s="91"/>
      <c r="XC368" s="92"/>
      <c r="XE368" s="91"/>
      <c r="XF368" s="92"/>
      <c r="XH368" s="91"/>
      <c r="XI368" s="92"/>
      <c r="XK368" s="91"/>
      <c r="XL368" s="92"/>
      <c r="XN368" s="91"/>
      <c r="XO368" s="92"/>
      <c r="XQ368" s="91"/>
      <c r="XR368" s="92"/>
      <c r="XT368" s="91"/>
      <c r="XU368" s="92"/>
      <c r="XW368" s="91"/>
      <c r="XX368" s="92"/>
      <c r="XZ368" s="91"/>
      <c r="YA368" s="92"/>
      <c r="YC368" s="91"/>
      <c r="YD368" s="92"/>
      <c r="YF368" s="91"/>
      <c r="YG368" s="92"/>
      <c r="YI368" s="91"/>
      <c r="YJ368" s="92"/>
      <c r="YL368" s="91"/>
      <c r="YM368" s="92"/>
      <c r="YO368" s="91"/>
      <c r="YP368" s="92"/>
      <c r="YR368" s="91"/>
      <c r="YS368" s="92"/>
      <c r="YU368" s="91"/>
      <c r="YV368" s="92"/>
      <c r="YX368" s="91"/>
      <c r="YY368" s="92"/>
      <c r="ZA368" s="91"/>
      <c r="ZB368" s="92"/>
      <c r="ZD368" s="91"/>
      <c r="ZE368" s="92"/>
      <c r="ZG368" s="91"/>
      <c r="ZH368" s="92"/>
      <c r="ZJ368" s="91"/>
      <c r="ZK368" s="92"/>
      <c r="ZM368" s="91"/>
      <c r="ZN368" s="92"/>
      <c r="ZP368" s="91"/>
      <c r="ZQ368" s="92"/>
      <c r="ZS368" s="91"/>
      <c r="ZT368" s="92"/>
      <c r="ZV368" s="91"/>
      <c r="ZW368" s="92"/>
      <c r="ZY368" s="91"/>
      <c r="ZZ368" s="92"/>
      <c r="AAB368" s="91"/>
      <c r="AAC368" s="92"/>
      <c r="AAE368" s="91"/>
      <c r="AAF368" s="92"/>
      <c r="AAH368" s="91"/>
      <c r="AAI368" s="92"/>
      <c r="AAK368" s="91"/>
      <c r="AAL368" s="92"/>
      <c r="AAN368" s="91"/>
      <c r="AAO368" s="92"/>
      <c r="AAQ368" s="91"/>
      <c r="AAR368" s="92"/>
      <c r="AAT368" s="91"/>
      <c r="AAU368" s="92"/>
      <c r="AAW368" s="91"/>
      <c r="AAX368" s="92"/>
      <c r="AAZ368" s="91"/>
      <c r="ABA368" s="92"/>
      <c r="ABC368" s="91"/>
      <c r="ABD368" s="92"/>
      <c r="ABF368" s="91"/>
      <c r="ABG368" s="92"/>
      <c r="ABI368" s="91"/>
      <c r="ABJ368" s="92"/>
      <c r="ABL368" s="91"/>
      <c r="ABM368" s="92"/>
      <c r="ABO368" s="91"/>
      <c r="ABP368" s="92"/>
      <c r="ABR368" s="91"/>
      <c r="ABS368" s="92"/>
      <c r="ABU368" s="91"/>
      <c r="ABV368" s="92"/>
      <c r="ABX368" s="91"/>
      <c r="ABY368" s="92"/>
      <c r="ACA368" s="91"/>
      <c r="ACB368" s="92"/>
      <c r="ACD368" s="91"/>
      <c r="ACE368" s="92"/>
      <c r="ACG368" s="91"/>
      <c r="ACH368" s="92"/>
      <c r="ACJ368" s="91"/>
      <c r="ACK368" s="92"/>
      <c r="ACM368" s="91"/>
      <c r="ACN368" s="92"/>
      <c r="ACP368" s="91"/>
      <c r="ACQ368" s="92"/>
      <c r="ACS368" s="91"/>
      <c r="ACT368" s="92"/>
      <c r="ACV368" s="91"/>
      <c r="ACW368" s="92"/>
      <c r="ACY368" s="91"/>
      <c r="ACZ368" s="92"/>
      <c r="ADB368" s="91"/>
      <c r="ADC368" s="92"/>
      <c r="ADE368" s="91"/>
      <c r="ADF368" s="92"/>
      <c r="ADH368" s="91"/>
      <c r="ADI368" s="92"/>
      <c r="ADK368" s="91"/>
      <c r="ADL368" s="92"/>
      <c r="ADN368" s="91"/>
      <c r="ADO368" s="92"/>
      <c r="ADQ368" s="91"/>
      <c r="ADR368" s="92"/>
      <c r="ADT368" s="91"/>
      <c r="ADU368" s="92"/>
      <c r="ADW368" s="91"/>
      <c r="ADX368" s="92"/>
      <c r="ADZ368" s="91"/>
      <c r="AEA368" s="92"/>
      <c r="AEC368" s="91"/>
      <c r="AED368" s="92"/>
      <c r="AEF368" s="91"/>
      <c r="AEG368" s="92"/>
      <c r="AEI368" s="91"/>
      <c r="AEJ368" s="92"/>
      <c r="AEL368" s="91"/>
      <c r="AEM368" s="92"/>
      <c r="AEO368" s="91"/>
      <c r="AEP368" s="92"/>
      <c r="AER368" s="91"/>
      <c r="AES368" s="92"/>
      <c r="AEU368" s="91"/>
      <c r="AEV368" s="92"/>
      <c r="AEX368" s="91"/>
      <c r="AEY368" s="92"/>
      <c r="AFA368" s="91"/>
      <c r="AFB368" s="92"/>
      <c r="AFD368" s="91"/>
      <c r="AFE368" s="92"/>
      <c r="AFG368" s="91"/>
      <c r="AFH368" s="92"/>
      <c r="AFJ368" s="91"/>
      <c r="AFK368" s="92"/>
      <c r="AFM368" s="91"/>
      <c r="AFN368" s="92"/>
      <c r="AFP368" s="91"/>
      <c r="AFQ368" s="92"/>
      <c r="AFS368" s="91"/>
      <c r="AFT368" s="92"/>
      <c r="AFV368" s="91"/>
      <c r="AFW368" s="92"/>
      <c r="AFY368" s="91"/>
      <c r="AFZ368" s="92"/>
      <c r="AGB368" s="91"/>
      <c r="AGC368" s="92"/>
      <c r="AGE368" s="91"/>
      <c r="AGF368" s="92"/>
      <c r="AGH368" s="91"/>
      <c r="AGI368" s="92"/>
      <c r="AGK368" s="91"/>
      <c r="AGL368" s="92"/>
      <c r="AGN368" s="91"/>
      <c r="AGO368" s="92"/>
      <c r="AGQ368" s="91"/>
      <c r="AGR368" s="92"/>
      <c r="AGT368" s="91"/>
      <c r="AGU368" s="92"/>
      <c r="AGW368" s="91"/>
      <c r="AGX368" s="92"/>
      <c r="AGZ368" s="91"/>
      <c r="AHA368" s="92"/>
      <c r="AHC368" s="91"/>
      <c r="AHD368" s="92"/>
      <c r="AHF368" s="91"/>
      <c r="AHG368" s="92"/>
      <c r="AHI368" s="91"/>
      <c r="AHJ368" s="92"/>
      <c r="AHL368" s="91"/>
      <c r="AHM368" s="92"/>
      <c r="AHO368" s="91"/>
      <c r="AHP368" s="92"/>
      <c r="AHR368" s="91"/>
      <c r="AHS368" s="92"/>
      <c r="AHU368" s="91"/>
      <c r="AHV368" s="92"/>
      <c r="AHX368" s="91"/>
      <c r="AHY368" s="92"/>
      <c r="AIA368" s="91"/>
      <c r="AIB368" s="92"/>
      <c r="AID368" s="91"/>
      <c r="AIE368" s="92"/>
      <c r="AIG368" s="91"/>
      <c r="AIH368" s="92"/>
      <c r="AIJ368" s="91"/>
      <c r="AIK368" s="92"/>
      <c r="AIM368" s="91"/>
      <c r="AIN368" s="92"/>
      <c r="AIP368" s="91"/>
      <c r="AIQ368" s="92"/>
      <c r="AIS368" s="91"/>
      <c r="AIT368" s="92"/>
      <c r="AIV368" s="91"/>
      <c r="AIW368" s="92"/>
      <c r="AIY368" s="91"/>
      <c r="AIZ368" s="92"/>
      <c r="AJB368" s="91"/>
      <c r="AJC368" s="92"/>
      <c r="AJE368" s="91"/>
      <c r="AJF368" s="92"/>
      <c r="AJH368" s="91"/>
      <c r="AJI368" s="92"/>
      <c r="AJK368" s="91"/>
      <c r="AJL368" s="92"/>
      <c r="AJN368" s="91"/>
      <c r="AJO368" s="92"/>
      <c r="AJQ368" s="91"/>
      <c r="AJR368" s="92"/>
      <c r="AJT368" s="91"/>
      <c r="AJU368" s="92"/>
      <c r="AJW368" s="91"/>
      <c r="AJX368" s="92"/>
      <c r="AJZ368" s="91"/>
      <c r="AKA368" s="92"/>
      <c r="AKC368" s="91"/>
      <c r="AKD368" s="92"/>
      <c r="AKF368" s="91"/>
      <c r="AKG368" s="92"/>
      <c r="AKI368" s="91"/>
      <c r="AKJ368" s="92"/>
      <c r="AKL368" s="91"/>
      <c r="AKM368" s="92"/>
      <c r="AKO368" s="91"/>
      <c r="AKP368" s="92"/>
      <c r="AKR368" s="91"/>
      <c r="AKS368" s="92"/>
      <c r="AKU368" s="91"/>
      <c r="AKV368" s="92"/>
      <c r="AKX368" s="91"/>
      <c r="AKY368" s="92"/>
      <c r="ALA368" s="91"/>
      <c r="ALB368" s="92"/>
      <c r="ALD368" s="91"/>
      <c r="ALE368" s="92"/>
      <c r="ALG368" s="91"/>
      <c r="ALH368" s="92"/>
      <c r="ALJ368" s="91"/>
      <c r="ALK368" s="92"/>
      <c r="ALM368" s="91"/>
      <c r="ALN368" s="92"/>
      <c r="ALP368" s="91"/>
      <c r="ALQ368" s="92"/>
      <c r="ALS368" s="91"/>
      <c r="ALT368" s="92"/>
      <c r="ALV368" s="91"/>
      <c r="ALW368" s="92"/>
      <c r="ALY368" s="91"/>
      <c r="ALZ368" s="92"/>
      <c r="AMB368" s="91"/>
      <c r="AMC368" s="92"/>
      <c r="AME368" s="91"/>
      <c r="AMF368" s="92"/>
      <c r="AMH368" s="91"/>
      <c r="AMI368" s="92"/>
      <c r="AMK368" s="91"/>
      <c r="AML368" s="92"/>
      <c r="AMN368" s="91"/>
      <c r="AMO368" s="92"/>
      <c r="AMQ368" s="91"/>
      <c r="AMR368" s="92"/>
      <c r="AMT368" s="91"/>
      <c r="AMU368" s="92"/>
      <c r="AMW368" s="91"/>
      <c r="AMX368" s="92"/>
      <c r="AMZ368" s="91"/>
      <c r="ANA368" s="92"/>
      <c r="ANC368" s="91"/>
      <c r="AND368" s="92"/>
      <c r="ANF368" s="91"/>
      <c r="ANG368" s="92"/>
      <c r="ANI368" s="91"/>
      <c r="ANJ368" s="92"/>
      <c r="ANL368" s="91"/>
      <c r="ANM368" s="92"/>
      <c r="ANO368" s="91"/>
      <c r="ANP368" s="92"/>
      <c r="ANR368" s="91"/>
      <c r="ANS368" s="92"/>
      <c r="ANU368" s="91"/>
      <c r="ANV368" s="92"/>
      <c r="ANX368" s="91"/>
      <c r="ANY368" s="92"/>
      <c r="AOA368" s="91"/>
      <c r="AOB368" s="92"/>
      <c r="AOD368" s="91"/>
      <c r="AOE368" s="92"/>
      <c r="AOG368" s="91"/>
      <c r="AOH368" s="92"/>
      <c r="AOJ368" s="91"/>
      <c r="AOK368" s="92"/>
      <c r="AOM368" s="91"/>
      <c r="AON368" s="92"/>
      <c r="AOP368" s="91"/>
      <c r="AOQ368" s="92"/>
      <c r="AOS368" s="91"/>
      <c r="AOT368" s="92"/>
      <c r="AOV368" s="91"/>
      <c r="AOW368" s="92"/>
      <c r="AOY368" s="91"/>
      <c r="AOZ368" s="92"/>
      <c r="APB368" s="91"/>
      <c r="APC368" s="92"/>
      <c r="APE368" s="91"/>
      <c r="APF368" s="92"/>
      <c r="APH368" s="91"/>
      <c r="API368" s="92"/>
      <c r="APK368" s="91"/>
      <c r="APL368" s="92"/>
      <c r="APN368" s="91"/>
      <c r="APO368" s="92"/>
      <c r="APQ368" s="91"/>
      <c r="APR368" s="92"/>
      <c r="APT368" s="91"/>
      <c r="APU368" s="92"/>
      <c r="APW368" s="91"/>
      <c r="APX368" s="92"/>
      <c r="APZ368" s="91"/>
      <c r="AQA368" s="92"/>
      <c r="AQC368" s="91"/>
      <c r="AQD368" s="92"/>
      <c r="AQF368" s="91"/>
      <c r="AQG368" s="92"/>
      <c r="AQI368" s="91"/>
      <c r="AQJ368" s="92"/>
      <c r="AQL368" s="91"/>
      <c r="AQM368" s="92"/>
      <c r="AQO368" s="91"/>
      <c r="AQP368" s="92"/>
      <c r="AQR368" s="91"/>
      <c r="AQS368" s="92"/>
      <c r="AQU368" s="91"/>
      <c r="AQV368" s="92"/>
      <c r="AQX368" s="91"/>
      <c r="AQY368" s="92"/>
      <c r="ARA368" s="91"/>
      <c r="ARB368" s="92"/>
      <c r="ARD368" s="91"/>
      <c r="ARE368" s="92"/>
      <c r="ARG368" s="91"/>
      <c r="ARH368" s="92"/>
      <c r="ARJ368" s="91"/>
      <c r="ARK368" s="92"/>
      <c r="ARM368" s="91"/>
      <c r="ARN368" s="92"/>
      <c r="ARP368" s="91"/>
      <c r="ARQ368" s="92"/>
      <c r="ARS368" s="91"/>
      <c r="ART368" s="92"/>
      <c r="ARV368" s="91"/>
      <c r="ARW368" s="92"/>
      <c r="ARY368" s="91"/>
      <c r="ARZ368" s="92"/>
      <c r="ASB368" s="91"/>
      <c r="ASC368" s="92"/>
      <c r="ASE368" s="91"/>
      <c r="ASF368" s="92"/>
      <c r="ASH368" s="91"/>
      <c r="ASI368" s="92"/>
      <c r="ASK368" s="91"/>
      <c r="ASL368" s="92"/>
      <c r="ASN368" s="91"/>
      <c r="ASO368" s="92"/>
      <c r="ASQ368" s="91"/>
      <c r="ASR368" s="92"/>
      <c r="AST368" s="91"/>
      <c r="ASU368" s="92"/>
      <c r="ASW368" s="91"/>
      <c r="ASX368" s="92"/>
      <c r="ASZ368" s="91"/>
      <c r="ATA368" s="92"/>
      <c r="ATC368" s="91"/>
      <c r="ATD368" s="92"/>
      <c r="ATF368" s="91"/>
      <c r="ATG368" s="92"/>
      <c r="ATI368" s="91"/>
      <c r="ATJ368" s="92"/>
      <c r="ATL368" s="91"/>
      <c r="ATM368" s="92"/>
      <c r="ATO368" s="91"/>
      <c r="ATP368" s="92"/>
      <c r="ATR368" s="91"/>
      <c r="ATS368" s="92"/>
      <c r="ATU368" s="91"/>
      <c r="ATV368" s="92"/>
      <c r="ATX368" s="91"/>
      <c r="ATY368" s="92"/>
      <c r="AUA368" s="91"/>
      <c r="AUB368" s="92"/>
      <c r="AUD368" s="91"/>
      <c r="AUE368" s="92"/>
      <c r="AUG368" s="91"/>
      <c r="AUH368" s="92"/>
      <c r="AUJ368" s="91"/>
      <c r="AUK368" s="92"/>
      <c r="AUM368" s="91"/>
      <c r="AUN368" s="92"/>
      <c r="AUP368" s="91"/>
      <c r="AUQ368" s="92"/>
      <c r="AUS368" s="91"/>
      <c r="AUT368" s="92"/>
      <c r="AUV368" s="91"/>
      <c r="AUW368" s="92"/>
      <c r="AUY368" s="91"/>
      <c r="AUZ368" s="92"/>
      <c r="AVB368" s="91"/>
      <c r="AVC368" s="92"/>
      <c r="AVE368" s="91"/>
      <c r="AVF368" s="92"/>
      <c r="AVH368" s="91"/>
      <c r="AVI368" s="92"/>
      <c r="AVK368" s="91"/>
      <c r="AVL368" s="92"/>
      <c r="AVN368" s="91"/>
      <c r="AVO368" s="92"/>
      <c r="AVQ368" s="91"/>
      <c r="AVR368" s="92"/>
      <c r="AVT368" s="91"/>
      <c r="AVU368" s="92"/>
      <c r="AVW368" s="91"/>
      <c r="AVX368" s="92"/>
      <c r="AVZ368" s="91"/>
      <c r="AWA368" s="92"/>
      <c r="AWC368" s="91"/>
      <c r="AWD368" s="92"/>
      <c r="AWF368" s="91"/>
      <c r="AWG368" s="92"/>
      <c r="AWI368" s="91"/>
      <c r="AWJ368" s="92"/>
      <c r="AWL368" s="91"/>
      <c r="AWM368" s="92"/>
      <c r="AWO368" s="91"/>
      <c r="AWP368" s="92"/>
      <c r="AWR368" s="91"/>
      <c r="AWS368" s="92"/>
      <c r="AWU368" s="91"/>
      <c r="AWV368" s="92"/>
      <c r="AWX368" s="91"/>
      <c r="AWY368" s="92"/>
      <c r="AXA368" s="91"/>
      <c r="AXB368" s="92"/>
      <c r="AXD368" s="91"/>
      <c r="AXE368" s="92"/>
      <c r="AXG368" s="91"/>
      <c r="AXH368" s="92"/>
      <c r="AXJ368" s="91"/>
      <c r="AXK368" s="92"/>
      <c r="AXM368" s="91"/>
      <c r="AXN368" s="92"/>
      <c r="AXP368" s="91"/>
      <c r="AXQ368" s="92"/>
      <c r="AXS368" s="91"/>
      <c r="AXT368" s="92"/>
      <c r="AXV368" s="91"/>
      <c r="AXW368" s="92"/>
      <c r="AXY368" s="91"/>
      <c r="AXZ368" s="92"/>
      <c r="AYB368" s="91"/>
      <c r="AYC368" s="92"/>
      <c r="AYE368" s="91"/>
      <c r="AYF368" s="92"/>
      <c r="AYH368" s="91"/>
      <c r="AYI368" s="92"/>
      <c r="AYK368" s="91"/>
      <c r="AYL368" s="92"/>
      <c r="AYN368" s="91"/>
      <c r="AYO368" s="92"/>
      <c r="AYQ368" s="91"/>
      <c r="AYR368" s="92"/>
      <c r="AYT368" s="91"/>
      <c r="AYU368" s="92"/>
      <c r="AYW368" s="91"/>
      <c r="AYX368" s="92"/>
      <c r="AYZ368" s="91"/>
      <c r="AZA368" s="92"/>
      <c r="AZC368" s="91"/>
      <c r="AZD368" s="92"/>
      <c r="AZF368" s="91"/>
      <c r="AZG368" s="92"/>
      <c r="AZI368" s="91"/>
      <c r="AZJ368" s="92"/>
      <c r="AZL368" s="91"/>
      <c r="AZM368" s="92"/>
      <c r="AZO368" s="91"/>
      <c r="AZP368" s="92"/>
      <c r="AZR368" s="91"/>
      <c r="AZS368" s="92"/>
      <c r="AZU368" s="91"/>
      <c r="AZV368" s="92"/>
      <c r="AZX368" s="91"/>
      <c r="AZY368" s="92"/>
      <c r="BAA368" s="91"/>
      <c r="BAB368" s="92"/>
      <c r="BAD368" s="91"/>
      <c r="BAE368" s="92"/>
      <c r="BAG368" s="91"/>
      <c r="BAH368" s="92"/>
      <c r="BAJ368" s="91"/>
      <c r="BAK368" s="92"/>
      <c r="BAM368" s="91"/>
      <c r="BAN368" s="92"/>
      <c r="BAP368" s="91"/>
      <c r="BAQ368" s="92"/>
      <c r="BAS368" s="91"/>
      <c r="BAT368" s="92"/>
      <c r="BAV368" s="91"/>
      <c r="BAW368" s="92"/>
      <c r="BAY368" s="91"/>
      <c r="BAZ368" s="92"/>
      <c r="BBB368" s="91"/>
      <c r="BBC368" s="92"/>
      <c r="BBE368" s="91"/>
      <c r="BBF368" s="92"/>
      <c r="BBH368" s="91"/>
      <c r="BBI368" s="92"/>
      <c r="BBK368" s="91"/>
      <c r="BBL368" s="92"/>
      <c r="BBN368" s="91"/>
      <c r="BBO368" s="92"/>
      <c r="BBQ368" s="91"/>
      <c r="BBR368" s="92"/>
      <c r="BBT368" s="91"/>
      <c r="BBU368" s="92"/>
      <c r="BBW368" s="91"/>
      <c r="BBX368" s="92"/>
      <c r="BBZ368" s="91"/>
      <c r="BCA368" s="92"/>
      <c r="BCC368" s="91"/>
      <c r="BCD368" s="92"/>
      <c r="BCF368" s="91"/>
      <c r="BCG368" s="92"/>
      <c r="BCI368" s="91"/>
      <c r="BCJ368" s="92"/>
      <c r="BCL368" s="91"/>
      <c r="BCM368" s="92"/>
      <c r="BCO368" s="91"/>
      <c r="BCP368" s="92"/>
      <c r="BCR368" s="91"/>
      <c r="BCS368" s="92"/>
      <c r="BCU368" s="91"/>
      <c r="BCV368" s="92"/>
      <c r="BCX368" s="91"/>
      <c r="BCY368" s="92"/>
      <c r="BDA368" s="91"/>
      <c r="BDB368" s="92"/>
      <c r="BDD368" s="91"/>
      <c r="BDE368" s="92"/>
      <c r="BDG368" s="91"/>
      <c r="BDH368" s="92"/>
      <c r="BDJ368" s="91"/>
      <c r="BDK368" s="92"/>
      <c r="BDM368" s="91"/>
      <c r="BDN368" s="92"/>
      <c r="BDP368" s="91"/>
      <c r="BDQ368" s="92"/>
      <c r="BDS368" s="91"/>
      <c r="BDT368" s="92"/>
      <c r="BDV368" s="91"/>
      <c r="BDW368" s="92"/>
      <c r="BDY368" s="91"/>
      <c r="BDZ368" s="92"/>
      <c r="BEB368" s="91"/>
      <c r="BEC368" s="92"/>
      <c r="BEE368" s="91"/>
      <c r="BEF368" s="92"/>
      <c r="BEH368" s="91"/>
      <c r="BEI368" s="92"/>
      <c r="BEK368" s="91"/>
      <c r="BEL368" s="92"/>
      <c r="BEN368" s="91"/>
      <c r="BEO368" s="92"/>
      <c r="BEQ368" s="91"/>
      <c r="BER368" s="92"/>
      <c r="BET368" s="91"/>
      <c r="BEU368" s="92"/>
      <c r="BEW368" s="91"/>
      <c r="BEX368" s="92"/>
      <c r="BEZ368" s="91"/>
      <c r="BFA368" s="92"/>
      <c r="BFC368" s="91"/>
      <c r="BFD368" s="92"/>
      <c r="BFF368" s="91"/>
      <c r="BFG368" s="92"/>
      <c r="BFI368" s="91"/>
      <c r="BFJ368" s="92"/>
      <c r="BFL368" s="91"/>
      <c r="BFM368" s="92"/>
      <c r="BFO368" s="91"/>
      <c r="BFP368" s="92"/>
      <c r="BFR368" s="91"/>
      <c r="BFS368" s="92"/>
      <c r="BFU368" s="91"/>
      <c r="BFV368" s="92"/>
      <c r="BFX368" s="91"/>
      <c r="BFY368" s="92"/>
      <c r="BGA368" s="91"/>
      <c r="BGB368" s="92"/>
      <c r="BGD368" s="91"/>
      <c r="BGE368" s="92"/>
      <c r="BGG368" s="91"/>
      <c r="BGH368" s="92"/>
      <c r="BGJ368" s="91"/>
      <c r="BGK368" s="92"/>
      <c r="BGM368" s="91"/>
      <c r="BGN368" s="92"/>
      <c r="BGP368" s="91"/>
      <c r="BGQ368" s="92"/>
      <c r="BGS368" s="91"/>
      <c r="BGT368" s="92"/>
      <c r="BGV368" s="91"/>
      <c r="BGW368" s="92"/>
      <c r="BGY368" s="91"/>
      <c r="BGZ368" s="92"/>
      <c r="BHB368" s="91"/>
      <c r="BHC368" s="92"/>
      <c r="BHE368" s="91"/>
      <c r="BHF368" s="92"/>
      <c r="BHH368" s="91"/>
      <c r="BHI368" s="92"/>
      <c r="BHK368" s="91"/>
      <c r="BHL368" s="92"/>
      <c r="BHN368" s="91"/>
      <c r="BHO368" s="92"/>
      <c r="BHQ368" s="91"/>
      <c r="BHR368" s="92"/>
      <c r="BHT368" s="91"/>
      <c r="BHU368" s="92"/>
      <c r="BHW368" s="91"/>
      <c r="BHX368" s="92"/>
      <c r="BHZ368" s="91"/>
      <c r="BIA368" s="92"/>
      <c r="BIC368" s="91"/>
      <c r="BID368" s="92"/>
      <c r="BIF368" s="91"/>
      <c r="BIG368" s="92"/>
      <c r="BII368" s="91"/>
      <c r="BIJ368" s="92"/>
      <c r="BIL368" s="91"/>
      <c r="BIM368" s="92"/>
      <c r="BIO368" s="91"/>
      <c r="BIP368" s="92"/>
      <c r="BIR368" s="91"/>
      <c r="BIS368" s="92"/>
      <c r="BIU368" s="91"/>
      <c r="BIV368" s="92"/>
      <c r="BIX368" s="91"/>
      <c r="BIY368" s="92"/>
      <c r="BJA368" s="91"/>
      <c r="BJB368" s="92"/>
      <c r="BJD368" s="91"/>
      <c r="BJE368" s="92"/>
      <c r="BJG368" s="91"/>
      <c r="BJH368" s="92"/>
      <c r="BJJ368" s="91"/>
      <c r="BJK368" s="92"/>
      <c r="BJM368" s="91"/>
      <c r="BJN368" s="92"/>
      <c r="BJP368" s="91"/>
      <c r="BJQ368" s="92"/>
      <c r="BJS368" s="91"/>
      <c r="BJT368" s="92"/>
      <c r="BJV368" s="91"/>
      <c r="BJW368" s="92"/>
      <c r="BJY368" s="91"/>
      <c r="BJZ368" s="92"/>
      <c r="BKB368" s="91"/>
      <c r="BKC368" s="92"/>
      <c r="BKE368" s="91"/>
      <c r="BKF368" s="92"/>
      <c r="BKH368" s="91"/>
      <c r="BKI368" s="92"/>
      <c r="BKK368" s="91"/>
      <c r="BKL368" s="92"/>
      <c r="BKN368" s="91"/>
      <c r="BKO368" s="92"/>
      <c r="BKQ368" s="91"/>
      <c r="BKR368" s="92"/>
      <c r="BKT368" s="91"/>
      <c r="BKU368" s="92"/>
      <c r="BKW368" s="91"/>
      <c r="BKX368" s="92"/>
      <c r="BKZ368" s="91"/>
      <c r="BLA368" s="92"/>
      <c r="BLC368" s="91"/>
      <c r="BLD368" s="92"/>
      <c r="BLF368" s="91"/>
      <c r="BLG368" s="92"/>
      <c r="BLI368" s="91"/>
      <c r="BLJ368" s="92"/>
      <c r="BLL368" s="91"/>
      <c r="BLM368" s="92"/>
      <c r="BLO368" s="91"/>
      <c r="BLP368" s="92"/>
      <c r="BLR368" s="91"/>
      <c r="BLS368" s="92"/>
      <c r="BLU368" s="91"/>
      <c r="BLV368" s="92"/>
      <c r="BLX368" s="91"/>
      <c r="BLY368" s="92"/>
      <c r="BMA368" s="91"/>
      <c r="BMB368" s="92"/>
      <c r="BMD368" s="91"/>
      <c r="BME368" s="92"/>
      <c r="BMG368" s="91"/>
      <c r="BMH368" s="92"/>
      <c r="BMJ368" s="91"/>
      <c r="BMK368" s="92"/>
      <c r="BMM368" s="91"/>
      <c r="BMN368" s="92"/>
      <c r="BMP368" s="91"/>
      <c r="BMQ368" s="92"/>
      <c r="BMS368" s="91"/>
      <c r="BMT368" s="92"/>
      <c r="BMV368" s="91"/>
      <c r="BMW368" s="92"/>
      <c r="BMY368" s="91"/>
      <c r="BMZ368" s="92"/>
      <c r="BNB368" s="91"/>
      <c r="BNC368" s="92"/>
      <c r="BNE368" s="91"/>
      <c r="BNF368" s="92"/>
      <c r="BNH368" s="91"/>
      <c r="BNI368" s="92"/>
      <c r="BNK368" s="91"/>
      <c r="BNL368" s="92"/>
      <c r="BNN368" s="91"/>
      <c r="BNO368" s="92"/>
      <c r="BNQ368" s="91"/>
      <c r="BNR368" s="92"/>
      <c r="BNT368" s="91"/>
      <c r="BNU368" s="92"/>
      <c r="BNW368" s="91"/>
      <c r="BNX368" s="92"/>
      <c r="BNZ368" s="91"/>
      <c r="BOA368" s="92"/>
      <c r="BOC368" s="91"/>
      <c r="BOD368" s="92"/>
      <c r="BOF368" s="91"/>
      <c r="BOG368" s="92"/>
      <c r="BOI368" s="91"/>
      <c r="BOJ368" s="92"/>
      <c r="BOL368" s="91"/>
      <c r="BOM368" s="92"/>
      <c r="BOO368" s="91"/>
      <c r="BOP368" s="92"/>
      <c r="BOR368" s="91"/>
      <c r="BOS368" s="92"/>
      <c r="BOU368" s="91"/>
      <c r="BOV368" s="92"/>
      <c r="BOX368" s="91"/>
      <c r="BOY368" s="92"/>
      <c r="BPA368" s="91"/>
      <c r="BPB368" s="92"/>
      <c r="BPD368" s="91"/>
      <c r="BPE368" s="92"/>
      <c r="BPG368" s="91"/>
      <c r="BPH368" s="92"/>
      <c r="BPJ368" s="91"/>
      <c r="BPK368" s="92"/>
      <c r="BPM368" s="91"/>
      <c r="BPN368" s="92"/>
      <c r="BPP368" s="91"/>
      <c r="BPQ368" s="92"/>
      <c r="BPS368" s="91"/>
      <c r="BPT368" s="92"/>
      <c r="BPV368" s="91"/>
      <c r="BPW368" s="92"/>
      <c r="BPY368" s="91"/>
      <c r="BPZ368" s="92"/>
      <c r="BQB368" s="91"/>
      <c r="BQC368" s="92"/>
      <c r="BQE368" s="91"/>
      <c r="BQF368" s="92"/>
      <c r="BQH368" s="91"/>
      <c r="BQI368" s="92"/>
      <c r="BQK368" s="91"/>
      <c r="BQL368" s="92"/>
      <c r="BQN368" s="91"/>
      <c r="BQO368" s="92"/>
      <c r="BQQ368" s="91"/>
      <c r="BQR368" s="92"/>
      <c r="BQT368" s="91"/>
      <c r="BQU368" s="92"/>
      <c r="BQW368" s="91"/>
      <c r="BQX368" s="92"/>
      <c r="BQZ368" s="91"/>
      <c r="BRA368" s="92"/>
      <c r="BRC368" s="91"/>
      <c r="BRD368" s="92"/>
      <c r="BRF368" s="91"/>
      <c r="BRG368" s="92"/>
      <c r="BRI368" s="91"/>
      <c r="BRJ368" s="92"/>
      <c r="BRL368" s="91"/>
      <c r="BRM368" s="92"/>
      <c r="BRO368" s="91"/>
      <c r="BRP368" s="92"/>
      <c r="BRR368" s="91"/>
      <c r="BRS368" s="92"/>
      <c r="BRU368" s="91"/>
      <c r="BRV368" s="92"/>
      <c r="BRX368" s="91"/>
      <c r="BRY368" s="92"/>
      <c r="BSA368" s="91"/>
      <c r="BSB368" s="92"/>
      <c r="BSD368" s="91"/>
      <c r="BSE368" s="92"/>
      <c r="BSG368" s="91"/>
      <c r="BSH368" s="92"/>
      <c r="BSJ368" s="91"/>
      <c r="BSK368" s="92"/>
      <c r="BSM368" s="91"/>
      <c r="BSN368" s="92"/>
      <c r="BSP368" s="91"/>
      <c r="BSQ368" s="92"/>
      <c r="BSS368" s="91"/>
      <c r="BST368" s="92"/>
      <c r="BSV368" s="91"/>
      <c r="BSW368" s="92"/>
      <c r="BSY368" s="91"/>
      <c r="BSZ368" s="92"/>
      <c r="BTB368" s="91"/>
      <c r="BTC368" s="92"/>
      <c r="BTE368" s="91"/>
      <c r="BTF368" s="92"/>
      <c r="BTH368" s="91"/>
      <c r="BTI368" s="92"/>
      <c r="BTK368" s="91"/>
      <c r="BTL368" s="92"/>
      <c r="BTN368" s="91"/>
      <c r="BTO368" s="92"/>
      <c r="BTQ368" s="91"/>
      <c r="BTR368" s="92"/>
      <c r="BTT368" s="91"/>
      <c r="BTU368" s="92"/>
      <c r="BTW368" s="91"/>
      <c r="BTX368" s="92"/>
      <c r="BTZ368" s="91"/>
      <c r="BUA368" s="92"/>
      <c r="BUC368" s="91"/>
      <c r="BUD368" s="92"/>
      <c r="BUF368" s="91"/>
      <c r="BUG368" s="92"/>
      <c r="BUI368" s="91"/>
      <c r="BUJ368" s="92"/>
      <c r="BUL368" s="91"/>
      <c r="BUM368" s="92"/>
      <c r="BUO368" s="91"/>
      <c r="BUP368" s="92"/>
      <c r="BUR368" s="91"/>
      <c r="BUS368" s="92"/>
      <c r="BUU368" s="91"/>
      <c r="BUV368" s="92"/>
      <c r="BUX368" s="91"/>
      <c r="BUY368" s="92"/>
      <c r="BVA368" s="91"/>
      <c r="BVB368" s="92"/>
      <c r="BVD368" s="91"/>
      <c r="BVE368" s="92"/>
      <c r="BVG368" s="91"/>
      <c r="BVH368" s="92"/>
      <c r="BVJ368" s="91"/>
      <c r="BVK368" s="92"/>
      <c r="BVM368" s="91"/>
      <c r="BVN368" s="92"/>
      <c r="BVP368" s="91"/>
      <c r="BVQ368" s="92"/>
      <c r="BVS368" s="91"/>
      <c r="BVT368" s="92"/>
      <c r="BVV368" s="91"/>
      <c r="BVW368" s="92"/>
      <c r="BVY368" s="91"/>
      <c r="BVZ368" s="92"/>
      <c r="BWB368" s="91"/>
      <c r="BWC368" s="92"/>
      <c r="BWE368" s="91"/>
      <c r="BWF368" s="92"/>
      <c r="BWH368" s="91"/>
      <c r="BWI368" s="92"/>
      <c r="BWK368" s="91"/>
      <c r="BWL368" s="92"/>
      <c r="BWN368" s="91"/>
      <c r="BWO368" s="92"/>
      <c r="BWQ368" s="91"/>
      <c r="BWR368" s="92"/>
      <c r="BWT368" s="91"/>
      <c r="BWU368" s="92"/>
      <c r="BWW368" s="91"/>
      <c r="BWX368" s="92"/>
      <c r="BWZ368" s="91"/>
      <c r="BXA368" s="92"/>
      <c r="BXC368" s="91"/>
      <c r="BXD368" s="92"/>
      <c r="BXF368" s="91"/>
      <c r="BXG368" s="92"/>
      <c r="BXI368" s="91"/>
      <c r="BXJ368" s="92"/>
      <c r="BXL368" s="91"/>
      <c r="BXM368" s="92"/>
      <c r="BXO368" s="91"/>
      <c r="BXP368" s="92"/>
      <c r="BXR368" s="91"/>
      <c r="BXS368" s="92"/>
      <c r="BXU368" s="91"/>
      <c r="BXV368" s="92"/>
      <c r="BXX368" s="91"/>
      <c r="BXY368" s="92"/>
      <c r="BYA368" s="91"/>
      <c r="BYB368" s="92"/>
      <c r="BYD368" s="91"/>
      <c r="BYE368" s="92"/>
      <c r="BYG368" s="91"/>
      <c r="BYH368" s="92"/>
      <c r="BYJ368" s="91"/>
      <c r="BYK368" s="92"/>
      <c r="BYM368" s="91"/>
      <c r="BYN368" s="92"/>
      <c r="BYP368" s="91"/>
      <c r="BYQ368" s="92"/>
      <c r="BYS368" s="91"/>
      <c r="BYT368" s="92"/>
      <c r="BYV368" s="91"/>
      <c r="BYW368" s="92"/>
      <c r="BYY368" s="91"/>
      <c r="BYZ368" s="92"/>
      <c r="BZB368" s="91"/>
      <c r="BZC368" s="92"/>
      <c r="BZE368" s="91"/>
      <c r="BZF368" s="92"/>
      <c r="BZH368" s="91"/>
      <c r="BZI368" s="92"/>
      <c r="BZK368" s="91"/>
      <c r="BZL368" s="92"/>
      <c r="BZN368" s="91"/>
      <c r="BZO368" s="92"/>
      <c r="BZQ368" s="91"/>
      <c r="BZR368" s="92"/>
      <c r="BZT368" s="91"/>
      <c r="BZU368" s="92"/>
      <c r="BZW368" s="91"/>
      <c r="BZX368" s="92"/>
      <c r="BZZ368" s="91"/>
      <c r="CAA368" s="92"/>
      <c r="CAC368" s="91"/>
      <c r="CAD368" s="92"/>
      <c r="CAF368" s="91"/>
      <c r="CAG368" s="92"/>
      <c r="CAI368" s="91"/>
      <c r="CAJ368" s="92"/>
      <c r="CAL368" s="91"/>
      <c r="CAM368" s="92"/>
      <c r="CAO368" s="91"/>
      <c r="CAP368" s="92"/>
      <c r="CAR368" s="91"/>
      <c r="CAS368" s="92"/>
      <c r="CAU368" s="91"/>
      <c r="CAV368" s="92"/>
      <c r="CAX368" s="91"/>
      <c r="CAY368" s="92"/>
      <c r="CBA368" s="91"/>
      <c r="CBB368" s="92"/>
      <c r="CBD368" s="91"/>
      <c r="CBE368" s="92"/>
      <c r="CBG368" s="91"/>
      <c r="CBH368" s="92"/>
      <c r="CBJ368" s="91"/>
      <c r="CBK368" s="92"/>
      <c r="CBM368" s="91"/>
      <c r="CBN368" s="92"/>
      <c r="CBP368" s="91"/>
      <c r="CBQ368" s="92"/>
      <c r="CBS368" s="91"/>
      <c r="CBT368" s="92"/>
      <c r="CBV368" s="91"/>
      <c r="CBW368" s="92"/>
      <c r="CBY368" s="91"/>
      <c r="CBZ368" s="92"/>
      <c r="CCB368" s="91"/>
      <c r="CCC368" s="92"/>
      <c r="CCE368" s="91"/>
      <c r="CCF368" s="92"/>
      <c r="CCH368" s="91"/>
      <c r="CCI368" s="92"/>
      <c r="CCK368" s="91"/>
      <c r="CCL368" s="92"/>
      <c r="CCN368" s="91"/>
      <c r="CCO368" s="92"/>
      <c r="CCQ368" s="91"/>
      <c r="CCR368" s="92"/>
      <c r="CCT368" s="91"/>
      <c r="CCU368" s="92"/>
      <c r="CCW368" s="91"/>
      <c r="CCX368" s="92"/>
      <c r="CCZ368" s="91"/>
      <c r="CDA368" s="92"/>
      <c r="CDC368" s="91"/>
      <c r="CDD368" s="92"/>
      <c r="CDF368" s="91"/>
      <c r="CDG368" s="92"/>
      <c r="CDI368" s="91"/>
      <c r="CDJ368" s="92"/>
      <c r="CDL368" s="91"/>
      <c r="CDM368" s="92"/>
      <c r="CDO368" s="91"/>
      <c r="CDP368" s="92"/>
      <c r="CDR368" s="91"/>
      <c r="CDS368" s="92"/>
      <c r="CDU368" s="91"/>
      <c r="CDV368" s="92"/>
      <c r="CDX368" s="91"/>
      <c r="CDY368" s="92"/>
      <c r="CEA368" s="91"/>
      <c r="CEB368" s="92"/>
      <c r="CED368" s="91"/>
      <c r="CEE368" s="92"/>
      <c r="CEG368" s="91"/>
      <c r="CEH368" s="92"/>
      <c r="CEJ368" s="91"/>
      <c r="CEK368" s="92"/>
      <c r="CEM368" s="91"/>
      <c r="CEN368" s="92"/>
      <c r="CEP368" s="91"/>
      <c r="CEQ368" s="92"/>
      <c r="CES368" s="91"/>
      <c r="CET368" s="92"/>
      <c r="CEV368" s="91"/>
      <c r="CEW368" s="92"/>
      <c r="CEY368" s="91"/>
      <c r="CEZ368" s="92"/>
      <c r="CFB368" s="91"/>
      <c r="CFC368" s="92"/>
      <c r="CFE368" s="91"/>
      <c r="CFF368" s="92"/>
      <c r="CFH368" s="91"/>
      <c r="CFI368" s="92"/>
      <c r="CFK368" s="91"/>
      <c r="CFL368" s="92"/>
      <c r="CFN368" s="91"/>
      <c r="CFO368" s="92"/>
      <c r="CFQ368" s="91"/>
      <c r="CFR368" s="92"/>
      <c r="CFT368" s="91"/>
      <c r="CFU368" s="92"/>
      <c r="CFW368" s="91"/>
      <c r="CFX368" s="92"/>
      <c r="CFZ368" s="91"/>
      <c r="CGA368" s="92"/>
      <c r="CGC368" s="91"/>
      <c r="CGD368" s="92"/>
      <c r="CGF368" s="91"/>
      <c r="CGG368" s="92"/>
      <c r="CGI368" s="91"/>
      <c r="CGJ368" s="92"/>
      <c r="CGL368" s="91"/>
      <c r="CGM368" s="92"/>
      <c r="CGO368" s="91"/>
      <c r="CGP368" s="92"/>
      <c r="CGR368" s="91"/>
      <c r="CGS368" s="92"/>
      <c r="CGU368" s="91"/>
      <c r="CGV368" s="92"/>
      <c r="CGX368" s="91"/>
      <c r="CGY368" s="92"/>
      <c r="CHA368" s="91"/>
      <c r="CHB368" s="92"/>
      <c r="CHD368" s="91"/>
      <c r="CHE368" s="92"/>
      <c r="CHG368" s="91"/>
      <c r="CHH368" s="92"/>
      <c r="CHJ368" s="91"/>
      <c r="CHK368" s="92"/>
      <c r="CHM368" s="91"/>
      <c r="CHN368" s="92"/>
      <c r="CHP368" s="91"/>
      <c r="CHQ368" s="92"/>
      <c r="CHS368" s="91"/>
      <c r="CHT368" s="92"/>
      <c r="CHV368" s="91"/>
      <c r="CHW368" s="92"/>
      <c r="CHY368" s="91"/>
      <c r="CHZ368" s="92"/>
      <c r="CIB368" s="91"/>
      <c r="CIC368" s="92"/>
      <c r="CIE368" s="91"/>
      <c r="CIF368" s="92"/>
      <c r="CIH368" s="91"/>
      <c r="CII368" s="92"/>
      <c r="CIK368" s="91"/>
      <c r="CIL368" s="92"/>
      <c r="CIN368" s="91"/>
      <c r="CIO368" s="92"/>
      <c r="CIQ368" s="91"/>
      <c r="CIR368" s="92"/>
      <c r="CIT368" s="91"/>
      <c r="CIU368" s="92"/>
      <c r="CIW368" s="91"/>
      <c r="CIX368" s="92"/>
      <c r="CIZ368" s="91"/>
      <c r="CJA368" s="92"/>
      <c r="CJC368" s="91"/>
      <c r="CJD368" s="92"/>
      <c r="CJF368" s="91"/>
      <c r="CJG368" s="92"/>
      <c r="CJI368" s="91"/>
      <c r="CJJ368" s="92"/>
      <c r="CJL368" s="91"/>
      <c r="CJM368" s="92"/>
      <c r="CJO368" s="91"/>
      <c r="CJP368" s="92"/>
      <c r="CJR368" s="91"/>
      <c r="CJS368" s="92"/>
      <c r="CJU368" s="91"/>
      <c r="CJV368" s="92"/>
      <c r="CJX368" s="91"/>
      <c r="CJY368" s="92"/>
      <c r="CKA368" s="91"/>
      <c r="CKB368" s="92"/>
      <c r="CKD368" s="91"/>
      <c r="CKE368" s="92"/>
      <c r="CKG368" s="91"/>
      <c r="CKH368" s="92"/>
      <c r="CKJ368" s="91"/>
      <c r="CKK368" s="92"/>
      <c r="CKM368" s="91"/>
      <c r="CKN368" s="92"/>
      <c r="CKP368" s="91"/>
      <c r="CKQ368" s="92"/>
      <c r="CKS368" s="91"/>
      <c r="CKT368" s="92"/>
      <c r="CKV368" s="91"/>
      <c r="CKW368" s="92"/>
      <c r="CKY368" s="91"/>
      <c r="CKZ368" s="92"/>
      <c r="CLB368" s="91"/>
      <c r="CLC368" s="92"/>
      <c r="CLE368" s="91"/>
      <c r="CLF368" s="92"/>
      <c r="CLH368" s="91"/>
      <c r="CLI368" s="92"/>
      <c r="CLK368" s="91"/>
      <c r="CLL368" s="92"/>
      <c r="CLN368" s="91"/>
      <c r="CLO368" s="92"/>
      <c r="CLQ368" s="91"/>
      <c r="CLR368" s="92"/>
      <c r="CLT368" s="91"/>
      <c r="CLU368" s="92"/>
      <c r="CLW368" s="91"/>
      <c r="CLX368" s="92"/>
      <c r="CLZ368" s="91"/>
      <c r="CMA368" s="92"/>
      <c r="CMC368" s="91"/>
      <c r="CMD368" s="92"/>
      <c r="CMF368" s="91"/>
      <c r="CMG368" s="92"/>
      <c r="CMI368" s="91"/>
      <c r="CMJ368" s="92"/>
      <c r="CML368" s="91"/>
      <c r="CMM368" s="92"/>
      <c r="CMO368" s="91"/>
      <c r="CMP368" s="92"/>
      <c r="CMR368" s="91"/>
      <c r="CMS368" s="92"/>
      <c r="CMU368" s="91"/>
      <c r="CMV368" s="92"/>
      <c r="CMX368" s="91"/>
      <c r="CMY368" s="92"/>
      <c r="CNA368" s="91"/>
      <c r="CNB368" s="92"/>
      <c r="CND368" s="91"/>
      <c r="CNE368" s="92"/>
      <c r="CNG368" s="91"/>
      <c r="CNH368" s="92"/>
      <c r="CNJ368" s="91"/>
      <c r="CNK368" s="92"/>
      <c r="CNM368" s="91"/>
      <c r="CNN368" s="92"/>
      <c r="CNP368" s="91"/>
      <c r="CNQ368" s="92"/>
      <c r="CNS368" s="91"/>
      <c r="CNT368" s="92"/>
      <c r="CNV368" s="91"/>
      <c r="CNW368" s="92"/>
      <c r="CNY368" s="91"/>
      <c r="CNZ368" s="92"/>
      <c r="COB368" s="91"/>
      <c r="COC368" s="92"/>
      <c r="COE368" s="91"/>
      <c r="COF368" s="92"/>
      <c r="COH368" s="91"/>
      <c r="COI368" s="92"/>
      <c r="COK368" s="91"/>
      <c r="COL368" s="92"/>
      <c r="CON368" s="91"/>
      <c r="COO368" s="92"/>
      <c r="COQ368" s="91"/>
      <c r="COR368" s="92"/>
      <c r="COT368" s="91"/>
      <c r="COU368" s="92"/>
      <c r="COW368" s="91"/>
      <c r="COX368" s="92"/>
      <c r="COZ368" s="91"/>
      <c r="CPA368" s="92"/>
      <c r="CPC368" s="91"/>
      <c r="CPD368" s="92"/>
      <c r="CPF368" s="91"/>
      <c r="CPG368" s="92"/>
      <c r="CPI368" s="91"/>
      <c r="CPJ368" s="92"/>
      <c r="CPL368" s="91"/>
      <c r="CPM368" s="92"/>
      <c r="CPO368" s="91"/>
      <c r="CPP368" s="92"/>
      <c r="CPR368" s="91"/>
      <c r="CPS368" s="92"/>
      <c r="CPU368" s="91"/>
      <c r="CPV368" s="92"/>
      <c r="CPX368" s="91"/>
      <c r="CPY368" s="92"/>
      <c r="CQA368" s="91"/>
      <c r="CQB368" s="92"/>
      <c r="CQD368" s="91"/>
      <c r="CQE368" s="92"/>
      <c r="CQG368" s="91"/>
      <c r="CQH368" s="92"/>
      <c r="CQJ368" s="91"/>
      <c r="CQK368" s="92"/>
      <c r="CQM368" s="91"/>
      <c r="CQN368" s="92"/>
      <c r="CQP368" s="91"/>
      <c r="CQQ368" s="92"/>
      <c r="CQS368" s="91"/>
      <c r="CQT368" s="92"/>
      <c r="CQV368" s="91"/>
      <c r="CQW368" s="92"/>
      <c r="CQY368" s="91"/>
      <c r="CQZ368" s="92"/>
      <c r="CRB368" s="91"/>
      <c r="CRC368" s="92"/>
      <c r="CRE368" s="91"/>
      <c r="CRF368" s="92"/>
      <c r="CRH368" s="91"/>
      <c r="CRI368" s="92"/>
      <c r="CRK368" s="91"/>
      <c r="CRL368" s="92"/>
      <c r="CRN368" s="91"/>
      <c r="CRO368" s="92"/>
      <c r="CRQ368" s="91"/>
      <c r="CRR368" s="92"/>
      <c r="CRT368" s="91"/>
      <c r="CRU368" s="92"/>
      <c r="CRW368" s="91"/>
      <c r="CRX368" s="92"/>
      <c r="CRZ368" s="91"/>
      <c r="CSA368" s="92"/>
      <c r="CSC368" s="91"/>
      <c r="CSD368" s="92"/>
      <c r="CSF368" s="91"/>
      <c r="CSG368" s="92"/>
      <c r="CSI368" s="91"/>
      <c r="CSJ368" s="92"/>
      <c r="CSL368" s="91"/>
      <c r="CSM368" s="92"/>
      <c r="CSO368" s="91"/>
      <c r="CSP368" s="92"/>
      <c r="CSR368" s="91"/>
      <c r="CSS368" s="92"/>
      <c r="CSU368" s="91"/>
      <c r="CSV368" s="92"/>
      <c r="CSX368" s="91"/>
      <c r="CSY368" s="92"/>
      <c r="CTA368" s="91"/>
      <c r="CTB368" s="92"/>
      <c r="CTD368" s="91"/>
      <c r="CTE368" s="92"/>
      <c r="CTG368" s="91"/>
      <c r="CTH368" s="92"/>
      <c r="CTJ368" s="91"/>
      <c r="CTK368" s="92"/>
      <c r="CTM368" s="91"/>
      <c r="CTN368" s="92"/>
      <c r="CTP368" s="91"/>
      <c r="CTQ368" s="92"/>
      <c r="CTS368" s="91"/>
      <c r="CTT368" s="92"/>
      <c r="CTV368" s="91"/>
      <c r="CTW368" s="92"/>
      <c r="CTY368" s="91"/>
      <c r="CTZ368" s="92"/>
      <c r="CUB368" s="91"/>
      <c r="CUC368" s="92"/>
      <c r="CUE368" s="91"/>
      <c r="CUF368" s="92"/>
      <c r="CUH368" s="91"/>
      <c r="CUI368" s="92"/>
      <c r="CUK368" s="91"/>
      <c r="CUL368" s="92"/>
      <c r="CUN368" s="91"/>
      <c r="CUO368" s="92"/>
      <c r="CUQ368" s="91"/>
      <c r="CUR368" s="92"/>
      <c r="CUT368" s="91"/>
      <c r="CUU368" s="92"/>
      <c r="CUW368" s="91"/>
      <c r="CUX368" s="92"/>
      <c r="CUZ368" s="91"/>
      <c r="CVA368" s="92"/>
      <c r="CVC368" s="91"/>
      <c r="CVD368" s="92"/>
      <c r="CVF368" s="91"/>
      <c r="CVG368" s="92"/>
      <c r="CVI368" s="91"/>
      <c r="CVJ368" s="92"/>
      <c r="CVL368" s="91"/>
      <c r="CVM368" s="92"/>
      <c r="CVO368" s="91"/>
      <c r="CVP368" s="92"/>
      <c r="CVR368" s="91"/>
      <c r="CVS368" s="92"/>
      <c r="CVU368" s="91"/>
      <c r="CVV368" s="92"/>
      <c r="CVX368" s="91"/>
      <c r="CVY368" s="92"/>
      <c r="CWA368" s="91"/>
      <c r="CWB368" s="92"/>
      <c r="CWD368" s="91"/>
      <c r="CWE368" s="92"/>
      <c r="CWG368" s="91"/>
      <c r="CWH368" s="92"/>
      <c r="CWJ368" s="91"/>
      <c r="CWK368" s="92"/>
      <c r="CWM368" s="91"/>
      <c r="CWN368" s="92"/>
      <c r="CWP368" s="91"/>
      <c r="CWQ368" s="92"/>
      <c r="CWS368" s="91"/>
      <c r="CWT368" s="92"/>
      <c r="CWV368" s="91"/>
      <c r="CWW368" s="92"/>
      <c r="CWY368" s="91"/>
      <c r="CWZ368" s="92"/>
      <c r="CXB368" s="91"/>
      <c r="CXC368" s="92"/>
      <c r="CXE368" s="91"/>
      <c r="CXF368" s="92"/>
      <c r="CXH368" s="91"/>
      <c r="CXI368" s="92"/>
      <c r="CXK368" s="91"/>
      <c r="CXL368" s="92"/>
      <c r="CXN368" s="91"/>
      <c r="CXO368" s="92"/>
      <c r="CXQ368" s="91"/>
      <c r="CXR368" s="92"/>
      <c r="CXT368" s="91"/>
      <c r="CXU368" s="92"/>
      <c r="CXW368" s="91"/>
      <c r="CXX368" s="92"/>
      <c r="CXZ368" s="91"/>
      <c r="CYA368" s="92"/>
      <c r="CYC368" s="91"/>
      <c r="CYD368" s="92"/>
      <c r="CYF368" s="91"/>
      <c r="CYG368" s="92"/>
      <c r="CYI368" s="91"/>
      <c r="CYJ368" s="92"/>
      <c r="CYL368" s="91"/>
      <c r="CYM368" s="92"/>
      <c r="CYO368" s="91"/>
      <c r="CYP368" s="92"/>
      <c r="CYR368" s="91"/>
      <c r="CYS368" s="92"/>
      <c r="CYU368" s="91"/>
      <c r="CYV368" s="92"/>
      <c r="CYX368" s="91"/>
      <c r="CYY368" s="92"/>
      <c r="CZA368" s="91"/>
      <c r="CZB368" s="92"/>
      <c r="CZD368" s="91"/>
      <c r="CZE368" s="92"/>
      <c r="CZG368" s="91"/>
      <c r="CZH368" s="92"/>
      <c r="CZJ368" s="91"/>
      <c r="CZK368" s="92"/>
      <c r="CZM368" s="91"/>
      <c r="CZN368" s="92"/>
      <c r="CZP368" s="91"/>
      <c r="CZQ368" s="92"/>
      <c r="CZS368" s="91"/>
      <c r="CZT368" s="92"/>
      <c r="CZV368" s="91"/>
      <c r="CZW368" s="92"/>
      <c r="CZY368" s="91"/>
      <c r="CZZ368" s="92"/>
      <c r="DAB368" s="91"/>
      <c r="DAC368" s="92"/>
      <c r="DAE368" s="91"/>
      <c r="DAF368" s="92"/>
      <c r="DAH368" s="91"/>
      <c r="DAI368" s="92"/>
      <c r="DAK368" s="91"/>
      <c r="DAL368" s="92"/>
      <c r="DAN368" s="91"/>
      <c r="DAO368" s="92"/>
      <c r="DAQ368" s="91"/>
      <c r="DAR368" s="92"/>
      <c r="DAT368" s="91"/>
      <c r="DAU368" s="92"/>
      <c r="DAW368" s="91"/>
      <c r="DAX368" s="92"/>
      <c r="DAZ368" s="91"/>
      <c r="DBA368" s="92"/>
      <c r="DBC368" s="91"/>
      <c r="DBD368" s="92"/>
      <c r="DBF368" s="91"/>
      <c r="DBG368" s="92"/>
      <c r="DBI368" s="91"/>
      <c r="DBJ368" s="92"/>
      <c r="DBL368" s="91"/>
      <c r="DBM368" s="92"/>
      <c r="DBO368" s="91"/>
      <c r="DBP368" s="92"/>
      <c r="DBR368" s="91"/>
      <c r="DBS368" s="92"/>
      <c r="DBU368" s="91"/>
      <c r="DBV368" s="92"/>
      <c r="DBX368" s="91"/>
      <c r="DBY368" s="92"/>
      <c r="DCA368" s="91"/>
      <c r="DCB368" s="92"/>
      <c r="DCD368" s="91"/>
      <c r="DCE368" s="92"/>
      <c r="DCG368" s="91"/>
      <c r="DCH368" s="92"/>
      <c r="DCJ368" s="91"/>
      <c r="DCK368" s="92"/>
      <c r="DCM368" s="91"/>
      <c r="DCN368" s="92"/>
      <c r="DCP368" s="91"/>
      <c r="DCQ368" s="92"/>
      <c r="DCS368" s="91"/>
      <c r="DCT368" s="92"/>
      <c r="DCV368" s="91"/>
      <c r="DCW368" s="92"/>
      <c r="DCY368" s="91"/>
      <c r="DCZ368" s="92"/>
      <c r="DDB368" s="91"/>
      <c r="DDC368" s="92"/>
      <c r="DDE368" s="91"/>
      <c r="DDF368" s="92"/>
      <c r="DDH368" s="91"/>
      <c r="DDI368" s="92"/>
      <c r="DDK368" s="91"/>
      <c r="DDL368" s="92"/>
      <c r="DDN368" s="91"/>
      <c r="DDO368" s="92"/>
      <c r="DDQ368" s="91"/>
      <c r="DDR368" s="92"/>
      <c r="DDT368" s="91"/>
      <c r="DDU368" s="92"/>
      <c r="DDW368" s="91"/>
      <c r="DDX368" s="92"/>
      <c r="DDZ368" s="91"/>
      <c r="DEA368" s="92"/>
      <c r="DEC368" s="91"/>
      <c r="DED368" s="92"/>
      <c r="DEF368" s="91"/>
      <c r="DEG368" s="92"/>
      <c r="DEI368" s="91"/>
      <c r="DEJ368" s="92"/>
      <c r="DEL368" s="91"/>
      <c r="DEM368" s="92"/>
      <c r="DEO368" s="91"/>
      <c r="DEP368" s="92"/>
      <c r="DER368" s="91"/>
      <c r="DES368" s="92"/>
      <c r="DEU368" s="91"/>
      <c r="DEV368" s="92"/>
      <c r="DEX368" s="91"/>
      <c r="DEY368" s="92"/>
      <c r="DFA368" s="91"/>
      <c r="DFB368" s="92"/>
      <c r="DFD368" s="91"/>
      <c r="DFE368" s="92"/>
      <c r="DFG368" s="91"/>
      <c r="DFH368" s="92"/>
      <c r="DFJ368" s="91"/>
      <c r="DFK368" s="92"/>
      <c r="DFM368" s="91"/>
      <c r="DFN368" s="92"/>
      <c r="DFP368" s="91"/>
      <c r="DFQ368" s="92"/>
      <c r="DFS368" s="91"/>
      <c r="DFT368" s="92"/>
      <c r="DFV368" s="91"/>
      <c r="DFW368" s="92"/>
      <c r="DFY368" s="91"/>
      <c r="DFZ368" s="92"/>
      <c r="DGB368" s="91"/>
      <c r="DGC368" s="92"/>
      <c r="DGE368" s="91"/>
      <c r="DGF368" s="92"/>
      <c r="DGH368" s="91"/>
      <c r="DGI368" s="92"/>
      <c r="DGK368" s="91"/>
      <c r="DGL368" s="92"/>
      <c r="DGN368" s="91"/>
      <c r="DGO368" s="92"/>
      <c r="DGQ368" s="91"/>
      <c r="DGR368" s="92"/>
      <c r="DGT368" s="91"/>
      <c r="DGU368" s="92"/>
      <c r="DGW368" s="91"/>
      <c r="DGX368" s="92"/>
      <c r="DGZ368" s="91"/>
      <c r="DHA368" s="92"/>
      <c r="DHC368" s="91"/>
      <c r="DHD368" s="92"/>
      <c r="DHF368" s="91"/>
      <c r="DHG368" s="92"/>
      <c r="DHI368" s="91"/>
      <c r="DHJ368" s="92"/>
      <c r="DHL368" s="91"/>
      <c r="DHM368" s="92"/>
      <c r="DHO368" s="91"/>
      <c r="DHP368" s="92"/>
      <c r="DHR368" s="91"/>
      <c r="DHS368" s="92"/>
      <c r="DHU368" s="91"/>
      <c r="DHV368" s="92"/>
      <c r="DHX368" s="91"/>
      <c r="DHY368" s="92"/>
      <c r="DIA368" s="91"/>
      <c r="DIB368" s="92"/>
      <c r="DID368" s="91"/>
      <c r="DIE368" s="92"/>
      <c r="DIG368" s="91"/>
      <c r="DIH368" s="92"/>
      <c r="DIJ368" s="91"/>
      <c r="DIK368" s="92"/>
      <c r="DIM368" s="91"/>
      <c r="DIN368" s="92"/>
      <c r="DIP368" s="91"/>
      <c r="DIQ368" s="92"/>
      <c r="DIS368" s="91"/>
      <c r="DIT368" s="92"/>
      <c r="DIV368" s="91"/>
      <c r="DIW368" s="92"/>
      <c r="DIY368" s="91"/>
      <c r="DIZ368" s="92"/>
      <c r="DJB368" s="91"/>
      <c r="DJC368" s="92"/>
      <c r="DJE368" s="91"/>
      <c r="DJF368" s="92"/>
      <c r="DJH368" s="91"/>
      <c r="DJI368" s="92"/>
      <c r="DJK368" s="91"/>
      <c r="DJL368" s="92"/>
      <c r="DJN368" s="91"/>
      <c r="DJO368" s="92"/>
      <c r="DJQ368" s="91"/>
      <c r="DJR368" s="92"/>
      <c r="DJT368" s="91"/>
      <c r="DJU368" s="92"/>
      <c r="DJW368" s="91"/>
      <c r="DJX368" s="92"/>
      <c r="DJZ368" s="91"/>
      <c r="DKA368" s="92"/>
      <c r="DKC368" s="91"/>
      <c r="DKD368" s="92"/>
      <c r="DKF368" s="91"/>
      <c r="DKG368" s="92"/>
      <c r="DKI368" s="91"/>
      <c r="DKJ368" s="92"/>
      <c r="DKL368" s="91"/>
      <c r="DKM368" s="92"/>
      <c r="DKO368" s="91"/>
      <c r="DKP368" s="92"/>
      <c r="DKR368" s="91"/>
      <c r="DKS368" s="92"/>
      <c r="DKU368" s="91"/>
      <c r="DKV368" s="92"/>
      <c r="DKX368" s="91"/>
      <c r="DKY368" s="92"/>
      <c r="DLA368" s="91"/>
      <c r="DLB368" s="92"/>
      <c r="DLD368" s="91"/>
      <c r="DLE368" s="92"/>
      <c r="DLG368" s="91"/>
      <c r="DLH368" s="92"/>
      <c r="DLJ368" s="91"/>
      <c r="DLK368" s="92"/>
      <c r="DLM368" s="91"/>
      <c r="DLN368" s="92"/>
      <c r="DLP368" s="91"/>
      <c r="DLQ368" s="92"/>
      <c r="DLS368" s="91"/>
      <c r="DLT368" s="92"/>
      <c r="DLV368" s="91"/>
      <c r="DLW368" s="92"/>
      <c r="DLY368" s="91"/>
      <c r="DLZ368" s="92"/>
      <c r="DMB368" s="91"/>
      <c r="DMC368" s="92"/>
      <c r="DME368" s="91"/>
      <c r="DMF368" s="92"/>
      <c r="DMH368" s="91"/>
      <c r="DMI368" s="92"/>
      <c r="DMK368" s="91"/>
      <c r="DML368" s="92"/>
      <c r="DMN368" s="91"/>
      <c r="DMO368" s="92"/>
      <c r="DMQ368" s="91"/>
      <c r="DMR368" s="92"/>
      <c r="DMT368" s="91"/>
      <c r="DMU368" s="92"/>
      <c r="DMW368" s="91"/>
      <c r="DMX368" s="92"/>
      <c r="DMZ368" s="91"/>
      <c r="DNA368" s="92"/>
      <c r="DNC368" s="91"/>
      <c r="DND368" s="92"/>
      <c r="DNF368" s="91"/>
      <c r="DNG368" s="92"/>
      <c r="DNI368" s="91"/>
      <c r="DNJ368" s="92"/>
      <c r="DNL368" s="91"/>
      <c r="DNM368" s="92"/>
      <c r="DNO368" s="91"/>
      <c r="DNP368" s="92"/>
      <c r="DNR368" s="91"/>
      <c r="DNS368" s="92"/>
      <c r="DNU368" s="91"/>
      <c r="DNV368" s="92"/>
      <c r="DNX368" s="91"/>
      <c r="DNY368" s="92"/>
      <c r="DOA368" s="91"/>
      <c r="DOB368" s="92"/>
      <c r="DOD368" s="91"/>
      <c r="DOE368" s="92"/>
      <c r="DOG368" s="91"/>
      <c r="DOH368" s="92"/>
      <c r="DOJ368" s="91"/>
      <c r="DOK368" s="92"/>
      <c r="DOM368" s="91"/>
      <c r="DON368" s="92"/>
      <c r="DOP368" s="91"/>
      <c r="DOQ368" s="92"/>
      <c r="DOS368" s="91"/>
      <c r="DOT368" s="92"/>
      <c r="DOV368" s="91"/>
      <c r="DOW368" s="92"/>
      <c r="DOY368" s="91"/>
      <c r="DOZ368" s="92"/>
      <c r="DPB368" s="91"/>
      <c r="DPC368" s="92"/>
      <c r="DPE368" s="91"/>
      <c r="DPF368" s="92"/>
      <c r="DPH368" s="91"/>
      <c r="DPI368" s="92"/>
      <c r="DPK368" s="91"/>
      <c r="DPL368" s="92"/>
      <c r="DPN368" s="91"/>
      <c r="DPO368" s="92"/>
      <c r="DPQ368" s="91"/>
      <c r="DPR368" s="92"/>
      <c r="DPT368" s="91"/>
      <c r="DPU368" s="92"/>
      <c r="DPW368" s="91"/>
      <c r="DPX368" s="92"/>
      <c r="DPZ368" s="91"/>
      <c r="DQA368" s="92"/>
      <c r="DQC368" s="91"/>
      <c r="DQD368" s="92"/>
      <c r="DQF368" s="91"/>
      <c r="DQG368" s="92"/>
      <c r="DQI368" s="91"/>
      <c r="DQJ368" s="92"/>
      <c r="DQL368" s="91"/>
      <c r="DQM368" s="92"/>
      <c r="DQO368" s="91"/>
      <c r="DQP368" s="92"/>
      <c r="DQR368" s="91"/>
      <c r="DQS368" s="92"/>
      <c r="DQU368" s="91"/>
      <c r="DQV368" s="92"/>
      <c r="DQX368" s="91"/>
      <c r="DQY368" s="92"/>
      <c r="DRA368" s="91"/>
      <c r="DRB368" s="92"/>
      <c r="DRD368" s="91"/>
      <c r="DRE368" s="92"/>
      <c r="DRG368" s="91"/>
      <c r="DRH368" s="92"/>
      <c r="DRJ368" s="91"/>
      <c r="DRK368" s="92"/>
      <c r="DRM368" s="91"/>
      <c r="DRN368" s="92"/>
      <c r="DRP368" s="91"/>
      <c r="DRQ368" s="92"/>
      <c r="DRS368" s="91"/>
      <c r="DRT368" s="92"/>
      <c r="DRV368" s="91"/>
      <c r="DRW368" s="92"/>
      <c r="DRY368" s="91"/>
      <c r="DRZ368" s="92"/>
      <c r="DSB368" s="91"/>
      <c r="DSC368" s="92"/>
      <c r="DSE368" s="91"/>
      <c r="DSF368" s="92"/>
      <c r="DSH368" s="91"/>
      <c r="DSI368" s="92"/>
      <c r="DSK368" s="91"/>
      <c r="DSL368" s="92"/>
      <c r="DSN368" s="91"/>
      <c r="DSO368" s="92"/>
      <c r="DSQ368" s="91"/>
      <c r="DSR368" s="92"/>
      <c r="DST368" s="91"/>
      <c r="DSU368" s="92"/>
      <c r="DSW368" s="91"/>
      <c r="DSX368" s="92"/>
      <c r="DSZ368" s="91"/>
      <c r="DTA368" s="92"/>
      <c r="DTC368" s="91"/>
      <c r="DTD368" s="92"/>
      <c r="DTF368" s="91"/>
      <c r="DTG368" s="92"/>
      <c r="DTI368" s="91"/>
      <c r="DTJ368" s="92"/>
      <c r="DTL368" s="91"/>
      <c r="DTM368" s="92"/>
      <c r="DTO368" s="91"/>
      <c r="DTP368" s="92"/>
      <c r="DTR368" s="91"/>
      <c r="DTS368" s="92"/>
      <c r="DTU368" s="91"/>
      <c r="DTV368" s="92"/>
      <c r="DTX368" s="91"/>
      <c r="DTY368" s="92"/>
      <c r="DUA368" s="91"/>
      <c r="DUB368" s="92"/>
      <c r="DUD368" s="91"/>
      <c r="DUE368" s="92"/>
      <c r="DUG368" s="91"/>
      <c r="DUH368" s="92"/>
      <c r="DUJ368" s="91"/>
      <c r="DUK368" s="92"/>
      <c r="DUM368" s="91"/>
      <c r="DUN368" s="92"/>
      <c r="DUP368" s="91"/>
      <c r="DUQ368" s="92"/>
      <c r="DUS368" s="91"/>
      <c r="DUT368" s="92"/>
      <c r="DUV368" s="91"/>
      <c r="DUW368" s="92"/>
      <c r="DUY368" s="91"/>
      <c r="DUZ368" s="92"/>
      <c r="DVB368" s="91"/>
      <c r="DVC368" s="92"/>
      <c r="DVE368" s="91"/>
      <c r="DVF368" s="92"/>
      <c r="DVH368" s="91"/>
      <c r="DVI368" s="92"/>
      <c r="DVK368" s="91"/>
      <c r="DVL368" s="92"/>
      <c r="DVN368" s="91"/>
      <c r="DVO368" s="92"/>
      <c r="DVQ368" s="91"/>
      <c r="DVR368" s="92"/>
      <c r="DVT368" s="91"/>
      <c r="DVU368" s="92"/>
      <c r="DVW368" s="91"/>
      <c r="DVX368" s="92"/>
      <c r="DVZ368" s="91"/>
      <c r="DWA368" s="92"/>
      <c r="DWC368" s="91"/>
      <c r="DWD368" s="92"/>
      <c r="DWF368" s="91"/>
      <c r="DWG368" s="92"/>
      <c r="DWI368" s="91"/>
      <c r="DWJ368" s="92"/>
      <c r="DWL368" s="91"/>
      <c r="DWM368" s="92"/>
      <c r="DWO368" s="91"/>
      <c r="DWP368" s="92"/>
      <c r="DWR368" s="91"/>
      <c r="DWS368" s="92"/>
      <c r="DWU368" s="91"/>
      <c r="DWV368" s="92"/>
      <c r="DWX368" s="91"/>
      <c r="DWY368" s="92"/>
      <c r="DXA368" s="91"/>
      <c r="DXB368" s="92"/>
      <c r="DXD368" s="91"/>
      <c r="DXE368" s="92"/>
      <c r="DXG368" s="91"/>
      <c r="DXH368" s="92"/>
      <c r="DXJ368" s="91"/>
      <c r="DXK368" s="92"/>
      <c r="DXM368" s="91"/>
      <c r="DXN368" s="92"/>
      <c r="DXP368" s="91"/>
      <c r="DXQ368" s="92"/>
      <c r="DXS368" s="91"/>
      <c r="DXT368" s="92"/>
      <c r="DXV368" s="91"/>
      <c r="DXW368" s="92"/>
      <c r="DXY368" s="91"/>
      <c r="DXZ368" s="92"/>
      <c r="DYB368" s="91"/>
      <c r="DYC368" s="92"/>
      <c r="DYE368" s="91"/>
      <c r="DYF368" s="92"/>
      <c r="DYH368" s="91"/>
      <c r="DYI368" s="92"/>
      <c r="DYK368" s="91"/>
      <c r="DYL368" s="92"/>
      <c r="DYN368" s="91"/>
      <c r="DYO368" s="92"/>
      <c r="DYQ368" s="91"/>
      <c r="DYR368" s="92"/>
      <c r="DYT368" s="91"/>
      <c r="DYU368" s="92"/>
      <c r="DYW368" s="91"/>
      <c r="DYX368" s="92"/>
      <c r="DYZ368" s="91"/>
      <c r="DZA368" s="92"/>
      <c r="DZC368" s="91"/>
      <c r="DZD368" s="92"/>
      <c r="DZF368" s="91"/>
      <c r="DZG368" s="92"/>
      <c r="DZI368" s="91"/>
      <c r="DZJ368" s="92"/>
      <c r="DZL368" s="91"/>
      <c r="DZM368" s="92"/>
      <c r="DZO368" s="91"/>
      <c r="DZP368" s="92"/>
      <c r="DZR368" s="91"/>
      <c r="DZS368" s="92"/>
      <c r="DZU368" s="91"/>
      <c r="DZV368" s="92"/>
      <c r="DZX368" s="91"/>
      <c r="DZY368" s="92"/>
      <c r="EAA368" s="91"/>
      <c r="EAB368" s="92"/>
      <c r="EAD368" s="91"/>
      <c r="EAE368" s="92"/>
      <c r="EAG368" s="91"/>
      <c r="EAH368" s="92"/>
      <c r="EAJ368" s="91"/>
      <c r="EAK368" s="92"/>
      <c r="EAM368" s="91"/>
      <c r="EAN368" s="92"/>
      <c r="EAP368" s="91"/>
      <c r="EAQ368" s="92"/>
      <c r="EAS368" s="91"/>
      <c r="EAT368" s="92"/>
      <c r="EAV368" s="91"/>
      <c r="EAW368" s="92"/>
      <c r="EAY368" s="91"/>
      <c r="EAZ368" s="92"/>
      <c r="EBB368" s="91"/>
      <c r="EBC368" s="92"/>
      <c r="EBE368" s="91"/>
      <c r="EBF368" s="92"/>
      <c r="EBH368" s="91"/>
      <c r="EBI368" s="92"/>
      <c r="EBK368" s="91"/>
      <c r="EBL368" s="92"/>
      <c r="EBN368" s="91"/>
      <c r="EBO368" s="92"/>
      <c r="EBQ368" s="91"/>
      <c r="EBR368" s="92"/>
      <c r="EBT368" s="91"/>
      <c r="EBU368" s="92"/>
      <c r="EBW368" s="91"/>
      <c r="EBX368" s="92"/>
      <c r="EBZ368" s="91"/>
      <c r="ECA368" s="92"/>
      <c r="ECC368" s="91"/>
      <c r="ECD368" s="92"/>
      <c r="ECF368" s="91"/>
      <c r="ECG368" s="92"/>
      <c r="ECI368" s="91"/>
      <c r="ECJ368" s="92"/>
      <c r="ECL368" s="91"/>
      <c r="ECM368" s="92"/>
      <c r="ECO368" s="91"/>
      <c r="ECP368" s="92"/>
      <c r="ECR368" s="91"/>
      <c r="ECS368" s="92"/>
      <c r="ECU368" s="91"/>
      <c r="ECV368" s="92"/>
      <c r="ECX368" s="91"/>
      <c r="ECY368" s="92"/>
      <c r="EDA368" s="91"/>
      <c r="EDB368" s="92"/>
      <c r="EDD368" s="91"/>
      <c r="EDE368" s="92"/>
      <c r="EDG368" s="91"/>
      <c r="EDH368" s="92"/>
      <c r="EDJ368" s="91"/>
      <c r="EDK368" s="92"/>
      <c r="EDM368" s="91"/>
      <c r="EDN368" s="92"/>
      <c r="EDP368" s="91"/>
      <c r="EDQ368" s="92"/>
      <c r="EDS368" s="91"/>
      <c r="EDT368" s="92"/>
      <c r="EDV368" s="91"/>
      <c r="EDW368" s="92"/>
      <c r="EDY368" s="91"/>
      <c r="EDZ368" s="92"/>
      <c r="EEB368" s="91"/>
      <c r="EEC368" s="92"/>
      <c r="EEE368" s="91"/>
      <c r="EEF368" s="92"/>
      <c r="EEH368" s="91"/>
      <c r="EEI368" s="92"/>
      <c r="EEK368" s="91"/>
      <c r="EEL368" s="92"/>
      <c r="EEN368" s="91"/>
      <c r="EEO368" s="92"/>
      <c r="EEQ368" s="91"/>
      <c r="EER368" s="92"/>
      <c r="EET368" s="91"/>
      <c r="EEU368" s="92"/>
      <c r="EEW368" s="91"/>
      <c r="EEX368" s="92"/>
      <c r="EEZ368" s="91"/>
      <c r="EFA368" s="92"/>
      <c r="EFC368" s="91"/>
      <c r="EFD368" s="92"/>
      <c r="EFF368" s="91"/>
      <c r="EFG368" s="92"/>
      <c r="EFI368" s="91"/>
      <c r="EFJ368" s="92"/>
      <c r="EFL368" s="91"/>
      <c r="EFM368" s="92"/>
      <c r="EFO368" s="91"/>
      <c r="EFP368" s="92"/>
      <c r="EFR368" s="91"/>
      <c r="EFS368" s="92"/>
      <c r="EFU368" s="91"/>
      <c r="EFV368" s="92"/>
      <c r="EFX368" s="91"/>
      <c r="EFY368" s="92"/>
      <c r="EGA368" s="91"/>
      <c r="EGB368" s="92"/>
      <c r="EGD368" s="91"/>
      <c r="EGE368" s="92"/>
      <c r="EGG368" s="91"/>
      <c r="EGH368" s="92"/>
      <c r="EGJ368" s="91"/>
      <c r="EGK368" s="92"/>
      <c r="EGM368" s="91"/>
      <c r="EGN368" s="92"/>
      <c r="EGP368" s="91"/>
      <c r="EGQ368" s="92"/>
      <c r="EGS368" s="91"/>
      <c r="EGT368" s="92"/>
      <c r="EGV368" s="91"/>
      <c r="EGW368" s="92"/>
      <c r="EGY368" s="91"/>
      <c r="EGZ368" s="92"/>
      <c r="EHB368" s="91"/>
      <c r="EHC368" s="92"/>
      <c r="EHE368" s="91"/>
      <c r="EHF368" s="92"/>
      <c r="EHH368" s="91"/>
      <c r="EHI368" s="92"/>
      <c r="EHK368" s="91"/>
      <c r="EHL368" s="92"/>
      <c r="EHN368" s="91"/>
      <c r="EHO368" s="92"/>
      <c r="EHQ368" s="91"/>
      <c r="EHR368" s="92"/>
      <c r="EHT368" s="91"/>
      <c r="EHU368" s="92"/>
      <c r="EHW368" s="91"/>
      <c r="EHX368" s="92"/>
      <c r="EHZ368" s="91"/>
      <c r="EIA368" s="92"/>
      <c r="EIC368" s="91"/>
      <c r="EID368" s="92"/>
      <c r="EIF368" s="91"/>
      <c r="EIG368" s="92"/>
      <c r="EII368" s="91"/>
      <c r="EIJ368" s="92"/>
      <c r="EIL368" s="91"/>
      <c r="EIM368" s="92"/>
      <c r="EIO368" s="91"/>
      <c r="EIP368" s="92"/>
      <c r="EIR368" s="91"/>
      <c r="EIS368" s="92"/>
      <c r="EIU368" s="91"/>
      <c r="EIV368" s="92"/>
      <c r="EIX368" s="91"/>
      <c r="EIY368" s="92"/>
      <c r="EJA368" s="91"/>
      <c r="EJB368" s="92"/>
      <c r="EJD368" s="91"/>
      <c r="EJE368" s="92"/>
      <c r="EJG368" s="91"/>
      <c r="EJH368" s="92"/>
      <c r="EJJ368" s="91"/>
      <c r="EJK368" s="92"/>
      <c r="EJM368" s="91"/>
      <c r="EJN368" s="92"/>
      <c r="EJP368" s="91"/>
      <c r="EJQ368" s="92"/>
      <c r="EJS368" s="91"/>
      <c r="EJT368" s="92"/>
      <c r="EJV368" s="91"/>
      <c r="EJW368" s="92"/>
      <c r="EJY368" s="91"/>
      <c r="EJZ368" s="92"/>
      <c r="EKB368" s="91"/>
      <c r="EKC368" s="92"/>
      <c r="EKE368" s="91"/>
      <c r="EKF368" s="92"/>
      <c r="EKH368" s="91"/>
      <c r="EKI368" s="92"/>
      <c r="EKK368" s="91"/>
      <c r="EKL368" s="92"/>
      <c r="EKN368" s="91"/>
      <c r="EKO368" s="92"/>
      <c r="EKQ368" s="91"/>
      <c r="EKR368" s="92"/>
      <c r="EKT368" s="91"/>
      <c r="EKU368" s="92"/>
      <c r="EKW368" s="91"/>
      <c r="EKX368" s="92"/>
      <c r="EKZ368" s="91"/>
      <c r="ELA368" s="92"/>
      <c r="ELC368" s="91"/>
      <c r="ELD368" s="92"/>
      <c r="ELF368" s="91"/>
      <c r="ELG368" s="92"/>
      <c r="ELI368" s="91"/>
      <c r="ELJ368" s="92"/>
      <c r="ELL368" s="91"/>
      <c r="ELM368" s="92"/>
      <c r="ELO368" s="91"/>
      <c r="ELP368" s="92"/>
      <c r="ELR368" s="91"/>
      <c r="ELS368" s="92"/>
      <c r="ELU368" s="91"/>
      <c r="ELV368" s="92"/>
      <c r="ELX368" s="91"/>
      <c r="ELY368" s="92"/>
      <c r="EMA368" s="91"/>
      <c r="EMB368" s="92"/>
      <c r="EMD368" s="91"/>
      <c r="EME368" s="92"/>
      <c r="EMG368" s="91"/>
      <c r="EMH368" s="92"/>
      <c r="EMJ368" s="91"/>
      <c r="EMK368" s="92"/>
      <c r="EMM368" s="91"/>
      <c r="EMN368" s="92"/>
      <c r="EMP368" s="91"/>
      <c r="EMQ368" s="92"/>
      <c r="EMS368" s="91"/>
      <c r="EMT368" s="92"/>
      <c r="EMV368" s="91"/>
      <c r="EMW368" s="92"/>
      <c r="EMY368" s="91"/>
      <c r="EMZ368" s="92"/>
      <c r="ENB368" s="91"/>
      <c r="ENC368" s="92"/>
      <c r="ENE368" s="91"/>
      <c r="ENF368" s="92"/>
      <c r="ENH368" s="91"/>
      <c r="ENI368" s="92"/>
      <c r="ENK368" s="91"/>
      <c r="ENL368" s="92"/>
      <c r="ENN368" s="91"/>
      <c r="ENO368" s="92"/>
      <c r="ENQ368" s="91"/>
      <c r="ENR368" s="92"/>
      <c r="ENT368" s="91"/>
      <c r="ENU368" s="92"/>
      <c r="ENW368" s="91"/>
      <c r="ENX368" s="92"/>
      <c r="ENZ368" s="91"/>
      <c r="EOA368" s="92"/>
      <c r="EOC368" s="91"/>
      <c r="EOD368" s="92"/>
      <c r="EOF368" s="91"/>
      <c r="EOG368" s="92"/>
      <c r="EOI368" s="91"/>
      <c r="EOJ368" s="92"/>
      <c r="EOL368" s="91"/>
      <c r="EOM368" s="92"/>
      <c r="EOO368" s="91"/>
      <c r="EOP368" s="92"/>
      <c r="EOR368" s="91"/>
      <c r="EOS368" s="92"/>
      <c r="EOU368" s="91"/>
      <c r="EOV368" s="92"/>
      <c r="EOX368" s="91"/>
      <c r="EOY368" s="92"/>
      <c r="EPA368" s="91"/>
      <c r="EPB368" s="92"/>
      <c r="EPD368" s="91"/>
      <c r="EPE368" s="92"/>
      <c r="EPG368" s="91"/>
      <c r="EPH368" s="92"/>
      <c r="EPJ368" s="91"/>
      <c r="EPK368" s="92"/>
      <c r="EPM368" s="91"/>
      <c r="EPN368" s="92"/>
      <c r="EPP368" s="91"/>
      <c r="EPQ368" s="92"/>
      <c r="EPS368" s="91"/>
      <c r="EPT368" s="92"/>
      <c r="EPV368" s="91"/>
      <c r="EPW368" s="92"/>
      <c r="EPY368" s="91"/>
      <c r="EPZ368" s="92"/>
      <c r="EQB368" s="91"/>
      <c r="EQC368" s="92"/>
      <c r="EQE368" s="91"/>
      <c r="EQF368" s="92"/>
      <c r="EQH368" s="91"/>
      <c r="EQI368" s="92"/>
      <c r="EQK368" s="91"/>
      <c r="EQL368" s="92"/>
      <c r="EQN368" s="91"/>
      <c r="EQO368" s="92"/>
      <c r="EQQ368" s="91"/>
      <c r="EQR368" s="92"/>
      <c r="EQT368" s="91"/>
      <c r="EQU368" s="92"/>
      <c r="EQW368" s="91"/>
      <c r="EQX368" s="92"/>
      <c r="EQZ368" s="91"/>
      <c r="ERA368" s="92"/>
      <c r="ERC368" s="91"/>
      <c r="ERD368" s="92"/>
      <c r="ERF368" s="91"/>
      <c r="ERG368" s="92"/>
      <c r="ERI368" s="91"/>
      <c r="ERJ368" s="92"/>
      <c r="ERL368" s="91"/>
      <c r="ERM368" s="92"/>
      <c r="ERO368" s="91"/>
      <c r="ERP368" s="92"/>
      <c r="ERR368" s="91"/>
      <c r="ERS368" s="92"/>
      <c r="ERU368" s="91"/>
      <c r="ERV368" s="92"/>
      <c r="ERX368" s="91"/>
      <c r="ERY368" s="92"/>
      <c r="ESA368" s="91"/>
      <c r="ESB368" s="92"/>
      <c r="ESD368" s="91"/>
      <c r="ESE368" s="92"/>
      <c r="ESG368" s="91"/>
      <c r="ESH368" s="92"/>
      <c r="ESJ368" s="91"/>
      <c r="ESK368" s="92"/>
      <c r="ESM368" s="91"/>
      <c r="ESN368" s="92"/>
      <c r="ESP368" s="91"/>
      <c r="ESQ368" s="92"/>
      <c r="ESS368" s="91"/>
      <c r="EST368" s="92"/>
      <c r="ESV368" s="91"/>
      <c r="ESW368" s="92"/>
      <c r="ESY368" s="91"/>
      <c r="ESZ368" s="92"/>
      <c r="ETB368" s="91"/>
      <c r="ETC368" s="92"/>
      <c r="ETE368" s="91"/>
      <c r="ETF368" s="92"/>
      <c r="ETH368" s="91"/>
      <c r="ETI368" s="92"/>
      <c r="ETK368" s="91"/>
      <c r="ETL368" s="92"/>
      <c r="ETN368" s="91"/>
      <c r="ETO368" s="92"/>
      <c r="ETQ368" s="91"/>
      <c r="ETR368" s="92"/>
      <c r="ETT368" s="91"/>
      <c r="ETU368" s="92"/>
      <c r="ETW368" s="91"/>
      <c r="ETX368" s="92"/>
      <c r="ETZ368" s="91"/>
      <c r="EUA368" s="92"/>
      <c r="EUC368" s="91"/>
      <c r="EUD368" s="92"/>
      <c r="EUF368" s="91"/>
      <c r="EUG368" s="92"/>
      <c r="EUI368" s="91"/>
      <c r="EUJ368" s="92"/>
      <c r="EUL368" s="91"/>
      <c r="EUM368" s="92"/>
      <c r="EUO368" s="91"/>
      <c r="EUP368" s="92"/>
      <c r="EUR368" s="91"/>
      <c r="EUS368" s="92"/>
      <c r="EUU368" s="91"/>
      <c r="EUV368" s="92"/>
      <c r="EUX368" s="91"/>
      <c r="EUY368" s="92"/>
      <c r="EVA368" s="91"/>
      <c r="EVB368" s="92"/>
      <c r="EVD368" s="91"/>
      <c r="EVE368" s="92"/>
      <c r="EVG368" s="91"/>
      <c r="EVH368" s="92"/>
      <c r="EVJ368" s="91"/>
      <c r="EVK368" s="92"/>
      <c r="EVM368" s="91"/>
      <c r="EVN368" s="92"/>
      <c r="EVP368" s="91"/>
      <c r="EVQ368" s="92"/>
      <c r="EVS368" s="91"/>
      <c r="EVT368" s="92"/>
      <c r="EVV368" s="91"/>
      <c r="EVW368" s="92"/>
      <c r="EVY368" s="91"/>
      <c r="EVZ368" s="92"/>
      <c r="EWB368" s="91"/>
      <c r="EWC368" s="92"/>
      <c r="EWE368" s="91"/>
      <c r="EWF368" s="92"/>
      <c r="EWH368" s="91"/>
      <c r="EWI368" s="92"/>
      <c r="EWK368" s="91"/>
      <c r="EWL368" s="92"/>
      <c r="EWN368" s="91"/>
      <c r="EWO368" s="92"/>
      <c r="EWQ368" s="91"/>
      <c r="EWR368" s="92"/>
      <c r="EWT368" s="91"/>
      <c r="EWU368" s="92"/>
      <c r="EWW368" s="91"/>
      <c r="EWX368" s="92"/>
      <c r="EWZ368" s="91"/>
      <c r="EXA368" s="92"/>
      <c r="EXC368" s="91"/>
      <c r="EXD368" s="92"/>
      <c r="EXF368" s="91"/>
      <c r="EXG368" s="92"/>
      <c r="EXI368" s="91"/>
      <c r="EXJ368" s="92"/>
      <c r="EXL368" s="91"/>
      <c r="EXM368" s="92"/>
      <c r="EXO368" s="91"/>
      <c r="EXP368" s="92"/>
      <c r="EXR368" s="91"/>
      <c r="EXS368" s="92"/>
      <c r="EXU368" s="91"/>
      <c r="EXV368" s="92"/>
      <c r="EXX368" s="91"/>
      <c r="EXY368" s="92"/>
      <c r="EYA368" s="91"/>
      <c r="EYB368" s="92"/>
      <c r="EYD368" s="91"/>
      <c r="EYE368" s="92"/>
      <c r="EYG368" s="91"/>
      <c r="EYH368" s="92"/>
      <c r="EYJ368" s="91"/>
      <c r="EYK368" s="92"/>
      <c r="EYM368" s="91"/>
      <c r="EYN368" s="92"/>
      <c r="EYP368" s="91"/>
      <c r="EYQ368" s="92"/>
      <c r="EYS368" s="91"/>
      <c r="EYT368" s="92"/>
      <c r="EYV368" s="91"/>
      <c r="EYW368" s="92"/>
      <c r="EYY368" s="91"/>
      <c r="EYZ368" s="92"/>
      <c r="EZB368" s="91"/>
      <c r="EZC368" s="92"/>
      <c r="EZE368" s="91"/>
      <c r="EZF368" s="92"/>
      <c r="EZH368" s="91"/>
      <c r="EZI368" s="92"/>
      <c r="EZK368" s="91"/>
      <c r="EZL368" s="92"/>
      <c r="EZN368" s="91"/>
      <c r="EZO368" s="92"/>
      <c r="EZQ368" s="91"/>
      <c r="EZR368" s="92"/>
      <c r="EZT368" s="91"/>
      <c r="EZU368" s="92"/>
      <c r="EZW368" s="91"/>
      <c r="EZX368" s="92"/>
      <c r="EZZ368" s="91"/>
      <c r="FAA368" s="92"/>
      <c r="FAC368" s="91"/>
      <c r="FAD368" s="92"/>
      <c r="FAF368" s="91"/>
      <c r="FAG368" s="92"/>
      <c r="FAI368" s="91"/>
      <c r="FAJ368" s="92"/>
      <c r="FAL368" s="91"/>
      <c r="FAM368" s="92"/>
      <c r="FAO368" s="91"/>
      <c r="FAP368" s="92"/>
      <c r="FAR368" s="91"/>
      <c r="FAS368" s="92"/>
      <c r="FAU368" s="91"/>
      <c r="FAV368" s="92"/>
      <c r="FAX368" s="91"/>
      <c r="FAY368" s="92"/>
      <c r="FBA368" s="91"/>
      <c r="FBB368" s="92"/>
      <c r="FBD368" s="91"/>
      <c r="FBE368" s="92"/>
      <c r="FBG368" s="91"/>
      <c r="FBH368" s="92"/>
      <c r="FBJ368" s="91"/>
      <c r="FBK368" s="92"/>
      <c r="FBM368" s="91"/>
      <c r="FBN368" s="92"/>
      <c r="FBP368" s="91"/>
      <c r="FBQ368" s="92"/>
      <c r="FBS368" s="91"/>
      <c r="FBT368" s="92"/>
      <c r="FBV368" s="91"/>
      <c r="FBW368" s="92"/>
      <c r="FBY368" s="91"/>
      <c r="FBZ368" s="92"/>
      <c r="FCB368" s="91"/>
      <c r="FCC368" s="92"/>
      <c r="FCE368" s="91"/>
      <c r="FCF368" s="92"/>
      <c r="FCH368" s="91"/>
      <c r="FCI368" s="92"/>
      <c r="FCK368" s="91"/>
      <c r="FCL368" s="92"/>
      <c r="FCN368" s="91"/>
      <c r="FCO368" s="92"/>
      <c r="FCQ368" s="91"/>
      <c r="FCR368" s="92"/>
      <c r="FCT368" s="91"/>
      <c r="FCU368" s="92"/>
      <c r="FCW368" s="91"/>
      <c r="FCX368" s="92"/>
      <c r="FCZ368" s="91"/>
      <c r="FDA368" s="92"/>
      <c r="FDC368" s="91"/>
      <c r="FDD368" s="92"/>
      <c r="FDF368" s="91"/>
      <c r="FDG368" s="92"/>
      <c r="FDI368" s="91"/>
      <c r="FDJ368" s="92"/>
      <c r="FDL368" s="91"/>
      <c r="FDM368" s="92"/>
      <c r="FDO368" s="91"/>
      <c r="FDP368" s="92"/>
      <c r="FDR368" s="91"/>
      <c r="FDS368" s="92"/>
      <c r="FDU368" s="91"/>
      <c r="FDV368" s="92"/>
      <c r="FDX368" s="91"/>
      <c r="FDY368" s="92"/>
      <c r="FEA368" s="91"/>
      <c r="FEB368" s="92"/>
      <c r="FED368" s="91"/>
      <c r="FEE368" s="92"/>
      <c r="FEG368" s="91"/>
      <c r="FEH368" s="92"/>
      <c r="FEJ368" s="91"/>
      <c r="FEK368" s="92"/>
      <c r="FEM368" s="91"/>
      <c r="FEN368" s="92"/>
      <c r="FEP368" s="91"/>
      <c r="FEQ368" s="92"/>
      <c r="FES368" s="91"/>
      <c r="FET368" s="92"/>
      <c r="FEV368" s="91"/>
      <c r="FEW368" s="92"/>
      <c r="FEY368" s="91"/>
      <c r="FEZ368" s="92"/>
      <c r="FFB368" s="91"/>
      <c r="FFC368" s="92"/>
      <c r="FFE368" s="91"/>
      <c r="FFF368" s="92"/>
      <c r="FFH368" s="91"/>
      <c r="FFI368" s="92"/>
      <c r="FFK368" s="91"/>
      <c r="FFL368" s="92"/>
      <c r="FFN368" s="91"/>
      <c r="FFO368" s="92"/>
      <c r="FFQ368" s="91"/>
      <c r="FFR368" s="92"/>
      <c r="FFT368" s="91"/>
      <c r="FFU368" s="92"/>
      <c r="FFW368" s="91"/>
      <c r="FFX368" s="92"/>
      <c r="FFZ368" s="91"/>
      <c r="FGA368" s="92"/>
      <c r="FGC368" s="91"/>
      <c r="FGD368" s="92"/>
      <c r="FGF368" s="91"/>
      <c r="FGG368" s="92"/>
      <c r="FGI368" s="91"/>
      <c r="FGJ368" s="92"/>
      <c r="FGL368" s="91"/>
      <c r="FGM368" s="92"/>
      <c r="FGO368" s="91"/>
      <c r="FGP368" s="92"/>
      <c r="FGR368" s="91"/>
      <c r="FGS368" s="92"/>
      <c r="FGU368" s="91"/>
      <c r="FGV368" s="92"/>
      <c r="FGX368" s="91"/>
      <c r="FGY368" s="92"/>
      <c r="FHA368" s="91"/>
      <c r="FHB368" s="92"/>
      <c r="FHD368" s="91"/>
      <c r="FHE368" s="92"/>
      <c r="FHG368" s="91"/>
      <c r="FHH368" s="92"/>
      <c r="FHJ368" s="91"/>
      <c r="FHK368" s="92"/>
      <c r="FHM368" s="91"/>
      <c r="FHN368" s="92"/>
      <c r="FHP368" s="91"/>
      <c r="FHQ368" s="92"/>
      <c r="FHS368" s="91"/>
      <c r="FHT368" s="92"/>
      <c r="FHV368" s="91"/>
      <c r="FHW368" s="92"/>
      <c r="FHY368" s="91"/>
      <c r="FHZ368" s="92"/>
      <c r="FIB368" s="91"/>
      <c r="FIC368" s="92"/>
      <c r="FIE368" s="91"/>
      <c r="FIF368" s="92"/>
      <c r="FIH368" s="91"/>
      <c r="FII368" s="92"/>
      <c r="FIK368" s="91"/>
      <c r="FIL368" s="92"/>
      <c r="FIN368" s="91"/>
      <c r="FIO368" s="92"/>
      <c r="FIQ368" s="91"/>
      <c r="FIR368" s="92"/>
      <c r="FIT368" s="91"/>
      <c r="FIU368" s="92"/>
      <c r="FIW368" s="91"/>
      <c r="FIX368" s="92"/>
      <c r="FIZ368" s="91"/>
      <c r="FJA368" s="92"/>
      <c r="FJC368" s="91"/>
      <c r="FJD368" s="92"/>
      <c r="FJF368" s="91"/>
      <c r="FJG368" s="92"/>
      <c r="FJI368" s="91"/>
      <c r="FJJ368" s="92"/>
      <c r="FJL368" s="91"/>
      <c r="FJM368" s="92"/>
      <c r="FJO368" s="91"/>
      <c r="FJP368" s="92"/>
      <c r="FJR368" s="91"/>
      <c r="FJS368" s="92"/>
      <c r="FJU368" s="91"/>
      <c r="FJV368" s="92"/>
      <c r="FJX368" s="91"/>
      <c r="FJY368" s="92"/>
      <c r="FKA368" s="91"/>
      <c r="FKB368" s="92"/>
      <c r="FKD368" s="91"/>
      <c r="FKE368" s="92"/>
      <c r="FKG368" s="91"/>
      <c r="FKH368" s="92"/>
      <c r="FKJ368" s="91"/>
      <c r="FKK368" s="92"/>
      <c r="FKM368" s="91"/>
      <c r="FKN368" s="92"/>
      <c r="FKP368" s="91"/>
      <c r="FKQ368" s="92"/>
      <c r="FKS368" s="91"/>
      <c r="FKT368" s="92"/>
      <c r="FKV368" s="91"/>
      <c r="FKW368" s="92"/>
      <c r="FKY368" s="91"/>
      <c r="FKZ368" s="92"/>
      <c r="FLB368" s="91"/>
      <c r="FLC368" s="92"/>
      <c r="FLE368" s="91"/>
      <c r="FLF368" s="92"/>
      <c r="FLH368" s="91"/>
      <c r="FLI368" s="92"/>
      <c r="FLK368" s="91"/>
      <c r="FLL368" s="92"/>
      <c r="FLN368" s="91"/>
      <c r="FLO368" s="92"/>
      <c r="FLQ368" s="91"/>
      <c r="FLR368" s="92"/>
      <c r="FLT368" s="91"/>
      <c r="FLU368" s="92"/>
      <c r="FLW368" s="91"/>
      <c r="FLX368" s="92"/>
      <c r="FLZ368" s="91"/>
      <c r="FMA368" s="92"/>
      <c r="FMC368" s="91"/>
      <c r="FMD368" s="92"/>
      <c r="FMF368" s="91"/>
      <c r="FMG368" s="92"/>
      <c r="FMI368" s="91"/>
      <c r="FMJ368" s="92"/>
      <c r="FML368" s="91"/>
      <c r="FMM368" s="92"/>
      <c r="FMO368" s="91"/>
      <c r="FMP368" s="92"/>
      <c r="FMR368" s="91"/>
      <c r="FMS368" s="92"/>
      <c r="FMU368" s="91"/>
      <c r="FMV368" s="92"/>
      <c r="FMX368" s="91"/>
      <c r="FMY368" s="92"/>
      <c r="FNA368" s="91"/>
      <c r="FNB368" s="92"/>
      <c r="FND368" s="91"/>
      <c r="FNE368" s="92"/>
      <c r="FNG368" s="91"/>
      <c r="FNH368" s="92"/>
      <c r="FNJ368" s="91"/>
      <c r="FNK368" s="92"/>
      <c r="FNM368" s="91"/>
      <c r="FNN368" s="92"/>
      <c r="FNP368" s="91"/>
      <c r="FNQ368" s="92"/>
      <c r="FNS368" s="91"/>
      <c r="FNT368" s="92"/>
      <c r="FNV368" s="91"/>
      <c r="FNW368" s="92"/>
      <c r="FNY368" s="91"/>
      <c r="FNZ368" s="92"/>
      <c r="FOB368" s="91"/>
      <c r="FOC368" s="92"/>
      <c r="FOE368" s="91"/>
      <c r="FOF368" s="92"/>
      <c r="FOH368" s="91"/>
      <c r="FOI368" s="92"/>
      <c r="FOK368" s="91"/>
      <c r="FOL368" s="92"/>
      <c r="FON368" s="91"/>
      <c r="FOO368" s="92"/>
      <c r="FOQ368" s="91"/>
      <c r="FOR368" s="92"/>
      <c r="FOT368" s="91"/>
      <c r="FOU368" s="92"/>
      <c r="FOW368" s="91"/>
      <c r="FOX368" s="92"/>
      <c r="FOZ368" s="91"/>
      <c r="FPA368" s="92"/>
      <c r="FPC368" s="91"/>
      <c r="FPD368" s="92"/>
      <c r="FPF368" s="91"/>
      <c r="FPG368" s="92"/>
      <c r="FPI368" s="91"/>
      <c r="FPJ368" s="92"/>
      <c r="FPL368" s="91"/>
      <c r="FPM368" s="92"/>
      <c r="FPO368" s="91"/>
      <c r="FPP368" s="92"/>
      <c r="FPR368" s="91"/>
      <c r="FPS368" s="92"/>
      <c r="FPU368" s="91"/>
      <c r="FPV368" s="92"/>
      <c r="FPX368" s="91"/>
      <c r="FPY368" s="92"/>
      <c r="FQA368" s="91"/>
      <c r="FQB368" s="92"/>
      <c r="FQD368" s="91"/>
      <c r="FQE368" s="92"/>
      <c r="FQG368" s="91"/>
      <c r="FQH368" s="92"/>
      <c r="FQJ368" s="91"/>
      <c r="FQK368" s="92"/>
      <c r="FQM368" s="91"/>
      <c r="FQN368" s="92"/>
      <c r="FQP368" s="91"/>
      <c r="FQQ368" s="92"/>
      <c r="FQS368" s="91"/>
      <c r="FQT368" s="92"/>
      <c r="FQV368" s="91"/>
      <c r="FQW368" s="92"/>
      <c r="FQY368" s="91"/>
      <c r="FQZ368" s="92"/>
      <c r="FRB368" s="91"/>
      <c r="FRC368" s="92"/>
      <c r="FRE368" s="91"/>
      <c r="FRF368" s="92"/>
      <c r="FRH368" s="91"/>
      <c r="FRI368" s="92"/>
      <c r="FRK368" s="91"/>
      <c r="FRL368" s="92"/>
      <c r="FRN368" s="91"/>
      <c r="FRO368" s="92"/>
      <c r="FRQ368" s="91"/>
      <c r="FRR368" s="92"/>
      <c r="FRT368" s="91"/>
      <c r="FRU368" s="92"/>
      <c r="FRW368" s="91"/>
      <c r="FRX368" s="92"/>
      <c r="FRZ368" s="91"/>
      <c r="FSA368" s="92"/>
      <c r="FSC368" s="91"/>
      <c r="FSD368" s="92"/>
      <c r="FSF368" s="91"/>
      <c r="FSG368" s="92"/>
      <c r="FSI368" s="91"/>
      <c r="FSJ368" s="92"/>
      <c r="FSL368" s="91"/>
      <c r="FSM368" s="92"/>
      <c r="FSO368" s="91"/>
      <c r="FSP368" s="92"/>
      <c r="FSR368" s="91"/>
      <c r="FSS368" s="92"/>
      <c r="FSU368" s="91"/>
      <c r="FSV368" s="92"/>
      <c r="FSX368" s="91"/>
      <c r="FSY368" s="92"/>
      <c r="FTA368" s="91"/>
      <c r="FTB368" s="92"/>
      <c r="FTD368" s="91"/>
      <c r="FTE368" s="92"/>
      <c r="FTG368" s="91"/>
      <c r="FTH368" s="92"/>
      <c r="FTJ368" s="91"/>
      <c r="FTK368" s="92"/>
      <c r="FTM368" s="91"/>
      <c r="FTN368" s="92"/>
      <c r="FTP368" s="91"/>
      <c r="FTQ368" s="92"/>
      <c r="FTS368" s="91"/>
      <c r="FTT368" s="92"/>
      <c r="FTV368" s="91"/>
      <c r="FTW368" s="92"/>
      <c r="FTY368" s="91"/>
      <c r="FTZ368" s="92"/>
      <c r="FUB368" s="91"/>
      <c r="FUC368" s="92"/>
      <c r="FUE368" s="91"/>
      <c r="FUF368" s="92"/>
      <c r="FUH368" s="91"/>
      <c r="FUI368" s="92"/>
      <c r="FUK368" s="91"/>
      <c r="FUL368" s="92"/>
      <c r="FUN368" s="91"/>
      <c r="FUO368" s="92"/>
      <c r="FUQ368" s="91"/>
      <c r="FUR368" s="92"/>
      <c r="FUT368" s="91"/>
      <c r="FUU368" s="92"/>
      <c r="FUW368" s="91"/>
      <c r="FUX368" s="92"/>
      <c r="FUZ368" s="91"/>
      <c r="FVA368" s="92"/>
      <c r="FVC368" s="91"/>
      <c r="FVD368" s="92"/>
      <c r="FVF368" s="91"/>
      <c r="FVG368" s="92"/>
      <c r="FVI368" s="91"/>
      <c r="FVJ368" s="92"/>
      <c r="FVL368" s="91"/>
      <c r="FVM368" s="92"/>
      <c r="FVO368" s="91"/>
      <c r="FVP368" s="92"/>
      <c r="FVR368" s="91"/>
      <c r="FVS368" s="92"/>
      <c r="FVU368" s="91"/>
      <c r="FVV368" s="92"/>
      <c r="FVX368" s="91"/>
      <c r="FVY368" s="92"/>
      <c r="FWA368" s="91"/>
      <c r="FWB368" s="92"/>
      <c r="FWD368" s="91"/>
      <c r="FWE368" s="92"/>
      <c r="FWG368" s="91"/>
      <c r="FWH368" s="92"/>
      <c r="FWJ368" s="91"/>
      <c r="FWK368" s="92"/>
      <c r="FWM368" s="91"/>
      <c r="FWN368" s="92"/>
      <c r="FWP368" s="91"/>
      <c r="FWQ368" s="92"/>
      <c r="FWS368" s="91"/>
      <c r="FWT368" s="92"/>
      <c r="FWV368" s="91"/>
      <c r="FWW368" s="92"/>
      <c r="FWY368" s="91"/>
      <c r="FWZ368" s="92"/>
      <c r="FXB368" s="91"/>
      <c r="FXC368" s="92"/>
      <c r="FXE368" s="91"/>
      <c r="FXF368" s="92"/>
      <c r="FXH368" s="91"/>
      <c r="FXI368" s="92"/>
      <c r="FXK368" s="91"/>
      <c r="FXL368" s="92"/>
      <c r="FXN368" s="91"/>
      <c r="FXO368" s="92"/>
      <c r="FXQ368" s="91"/>
      <c r="FXR368" s="92"/>
      <c r="FXT368" s="91"/>
      <c r="FXU368" s="92"/>
      <c r="FXW368" s="91"/>
      <c r="FXX368" s="92"/>
      <c r="FXZ368" s="91"/>
      <c r="FYA368" s="92"/>
      <c r="FYC368" s="91"/>
      <c r="FYD368" s="92"/>
      <c r="FYF368" s="91"/>
      <c r="FYG368" s="92"/>
      <c r="FYI368" s="91"/>
      <c r="FYJ368" s="92"/>
      <c r="FYL368" s="91"/>
      <c r="FYM368" s="92"/>
      <c r="FYO368" s="91"/>
      <c r="FYP368" s="92"/>
      <c r="FYR368" s="91"/>
      <c r="FYS368" s="92"/>
      <c r="FYU368" s="91"/>
      <c r="FYV368" s="92"/>
      <c r="FYX368" s="91"/>
      <c r="FYY368" s="92"/>
      <c r="FZA368" s="91"/>
      <c r="FZB368" s="92"/>
      <c r="FZD368" s="91"/>
      <c r="FZE368" s="92"/>
      <c r="FZG368" s="91"/>
      <c r="FZH368" s="92"/>
      <c r="FZJ368" s="91"/>
      <c r="FZK368" s="92"/>
      <c r="FZM368" s="91"/>
      <c r="FZN368" s="92"/>
      <c r="FZP368" s="91"/>
      <c r="FZQ368" s="92"/>
      <c r="FZS368" s="91"/>
      <c r="FZT368" s="92"/>
      <c r="FZV368" s="91"/>
      <c r="FZW368" s="92"/>
      <c r="FZY368" s="91"/>
      <c r="FZZ368" s="92"/>
      <c r="GAB368" s="91"/>
      <c r="GAC368" s="92"/>
      <c r="GAE368" s="91"/>
      <c r="GAF368" s="92"/>
      <c r="GAH368" s="91"/>
      <c r="GAI368" s="92"/>
      <c r="GAK368" s="91"/>
      <c r="GAL368" s="92"/>
      <c r="GAN368" s="91"/>
      <c r="GAO368" s="92"/>
      <c r="GAQ368" s="91"/>
      <c r="GAR368" s="92"/>
      <c r="GAT368" s="91"/>
      <c r="GAU368" s="92"/>
      <c r="GAW368" s="91"/>
      <c r="GAX368" s="92"/>
      <c r="GAZ368" s="91"/>
      <c r="GBA368" s="92"/>
      <c r="GBC368" s="91"/>
      <c r="GBD368" s="92"/>
      <c r="GBF368" s="91"/>
      <c r="GBG368" s="92"/>
      <c r="GBI368" s="91"/>
      <c r="GBJ368" s="92"/>
      <c r="GBL368" s="91"/>
      <c r="GBM368" s="92"/>
      <c r="GBO368" s="91"/>
      <c r="GBP368" s="92"/>
      <c r="GBR368" s="91"/>
      <c r="GBS368" s="92"/>
      <c r="GBU368" s="91"/>
      <c r="GBV368" s="92"/>
      <c r="GBX368" s="91"/>
      <c r="GBY368" s="92"/>
      <c r="GCA368" s="91"/>
      <c r="GCB368" s="92"/>
      <c r="GCD368" s="91"/>
      <c r="GCE368" s="92"/>
      <c r="GCG368" s="91"/>
      <c r="GCH368" s="92"/>
      <c r="GCJ368" s="91"/>
      <c r="GCK368" s="92"/>
      <c r="GCM368" s="91"/>
      <c r="GCN368" s="92"/>
      <c r="GCP368" s="91"/>
      <c r="GCQ368" s="92"/>
      <c r="GCS368" s="91"/>
      <c r="GCT368" s="92"/>
      <c r="GCV368" s="91"/>
      <c r="GCW368" s="92"/>
      <c r="GCY368" s="91"/>
      <c r="GCZ368" s="92"/>
      <c r="GDB368" s="91"/>
      <c r="GDC368" s="92"/>
      <c r="GDE368" s="91"/>
      <c r="GDF368" s="92"/>
      <c r="GDH368" s="91"/>
      <c r="GDI368" s="92"/>
      <c r="GDK368" s="91"/>
      <c r="GDL368" s="92"/>
      <c r="GDN368" s="91"/>
      <c r="GDO368" s="92"/>
      <c r="GDQ368" s="91"/>
      <c r="GDR368" s="92"/>
      <c r="GDT368" s="91"/>
      <c r="GDU368" s="92"/>
      <c r="GDW368" s="91"/>
      <c r="GDX368" s="92"/>
      <c r="GDZ368" s="91"/>
      <c r="GEA368" s="92"/>
      <c r="GEC368" s="91"/>
      <c r="GED368" s="92"/>
      <c r="GEF368" s="91"/>
      <c r="GEG368" s="92"/>
      <c r="GEI368" s="91"/>
      <c r="GEJ368" s="92"/>
      <c r="GEL368" s="91"/>
      <c r="GEM368" s="92"/>
      <c r="GEO368" s="91"/>
      <c r="GEP368" s="92"/>
      <c r="GER368" s="91"/>
      <c r="GES368" s="92"/>
      <c r="GEU368" s="91"/>
      <c r="GEV368" s="92"/>
      <c r="GEX368" s="91"/>
      <c r="GEY368" s="92"/>
      <c r="GFA368" s="91"/>
      <c r="GFB368" s="92"/>
      <c r="GFD368" s="91"/>
      <c r="GFE368" s="92"/>
      <c r="GFG368" s="91"/>
      <c r="GFH368" s="92"/>
      <c r="GFJ368" s="91"/>
      <c r="GFK368" s="92"/>
      <c r="GFM368" s="91"/>
      <c r="GFN368" s="92"/>
      <c r="GFP368" s="91"/>
      <c r="GFQ368" s="92"/>
      <c r="GFS368" s="91"/>
      <c r="GFT368" s="92"/>
      <c r="GFV368" s="91"/>
      <c r="GFW368" s="92"/>
      <c r="GFY368" s="91"/>
      <c r="GFZ368" s="92"/>
      <c r="GGB368" s="91"/>
      <c r="GGC368" s="92"/>
      <c r="GGE368" s="91"/>
      <c r="GGF368" s="92"/>
      <c r="GGH368" s="91"/>
      <c r="GGI368" s="92"/>
      <c r="GGK368" s="91"/>
      <c r="GGL368" s="92"/>
      <c r="GGN368" s="91"/>
      <c r="GGO368" s="92"/>
      <c r="GGQ368" s="91"/>
      <c r="GGR368" s="92"/>
      <c r="GGT368" s="91"/>
      <c r="GGU368" s="92"/>
      <c r="GGW368" s="91"/>
      <c r="GGX368" s="92"/>
      <c r="GGZ368" s="91"/>
      <c r="GHA368" s="92"/>
      <c r="GHC368" s="91"/>
      <c r="GHD368" s="92"/>
      <c r="GHF368" s="91"/>
      <c r="GHG368" s="92"/>
      <c r="GHI368" s="91"/>
      <c r="GHJ368" s="92"/>
      <c r="GHL368" s="91"/>
      <c r="GHM368" s="92"/>
      <c r="GHO368" s="91"/>
      <c r="GHP368" s="92"/>
      <c r="GHR368" s="91"/>
      <c r="GHS368" s="92"/>
      <c r="GHU368" s="91"/>
      <c r="GHV368" s="92"/>
      <c r="GHX368" s="91"/>
      <c r="GHY368" s="92"/>
      <c r="GIA368" s="91"/>
      <c r="GIB368" s="92"/>
      <c r="GID368" s="91"/>
      <c r="GIE368" s="92"/>
      <c r="GIG368" s="91"/>
      <c r="GIH368" s="92"/>
      <c r="GIJ368" s="91"/>
      <c r="GIK368" s="92"/>
      <c r="GIM368" s="91"/>
      <c r="GIN368" s="92"/>
      <c r="GIP368" s="91"/>
      <c r="GIQ368" s="92"/>
      <c r="GIS368" s="91"/>
      <c r="GIT368" s="92"/>
      <c r="GIV368" s="91"/>
      <c r="GIW368" s="92"/>
      <c r="GIY368" s="91"/>
      <c r="GIZ368" s="92"/>
      <c r="GJB368" s="91"/>
      <c r="GJC368" s="92"/>
      <c r="GJE368" s="91"/>
      <c r="GJF368" s="92"/>
      <c r="GJH368" s="91"/>
      <c r="GJI368" s="92"/>
      <c r="GJK368" s="91"/>
      <c r="GJL368" s="92"/>
      <c r="GJN368" s="91"/>
      <c r="GJO368" s="92"/>
      <c r="GJQ368" s="91"/>
      <c r="GJR368" s="92"/>
      <c r="GJT368" s="91"/>
      <c r="GJU368" s="92"/>
      <c r="GJW368" s="91"/>
      <c r="GJX368" s="92"/>
      <c r="GJZ368" s="91"/>
      <c r="GKA368" s="92"/>
      <c r="GKC368" s="91"/>
      <c r="GKD368" s="92"/>
      <c r="GKF368" s="91"/>
      <c r="GKG368" s="92"/>
      <c r="GKI368" s="91"/>
      <c r="GKJ368" s="92"/>
      <c r="GKL368" s="91"/>
      <c r="GKM368" s="92"/>
      <c r="GKO368" s="91"/>
      <c r="GKP368" s="92"/>
      <c r="GKR368" s="91"/>
      <c r="GKS368" s="92"/>
      <c r="GKU368" s="91"/>
      <c r="GKV368" s="92"/>
      <c r="GKX368" s="91"/>
      <c r="GKY368" s="92"/>
      <c r="GLA368" s="91"/>
      <c r="GLB368" s="92"/>
      <c r="GLD368" s="91"/>
      <c r="GLE368" s="92"/>
      <c r="GLG368" s="91"/>
      <c r="GLH368" s="92"/>
      <c r="GLJ368" s="91"/>
      <c r="GLK368" s="92"/>
      <c r="GLM368" s="91"/>
      <c r="GLN368" s="92"/>
      <c r="GLP368" s="91"/>
      <c r="GLQ368" s="92"/>
      <c r="GLS368" s="91"/>
      <c r="GLT368" s="92"/>
      <c r="GLV368" s="91"/>
      <c r="GLW368" s="92"/>
      <c r="GLY368" s="91"/>
      <c r="GLZ368" s="92"/>
      <c r="GMB368" s="91"/>
      <c r="GMC368" s="92"/>
      <c r="GME368" s="91"/>
      <c r="GMF368" s="92"/>
      <c r="GMH368" s="91"/>
      <c r="GMI368" s="92"/>
      <c r="GMK368" s="91"/>
      <c r="GML368" s="92"/>
      <c r="GMN368" s="91"/>
      <c r="GMO368" s="92"/>
      <c r="GMQ368" s="91"/>
      <c r="GMR368" s="92"/>
      <c r="GMT368" s="91"/>
      <c r="GMU368" s="92"/>
      <c r="GMW368" s="91"/>
      <c r="GMX368" s="92"/>
      <c r="GMZ368" s="91"/>
      <c r="GNA368" s="92"/>
      <c r="GNC368" s="91"/>
      <c r="GND368" s="92"/>
      <c r="GNF368" s="91"/>
      <c r="GNG368" s="92"/>
      <c r="GNI368" s="91"/>
      <c r="GNJ368" s="92"/>
      <c r="GNL368" s="91"/>
      <c r="GNM368" s="92"/>
      <c r="GNO368" s="91"/>
      <c r="GNP368" s="92"/>
      <c r="GNR368" s="91"/>
      <c r="GNS368" s="92"/>
      <c r="GNU368" s="91"/>
      <c r="GNV368" s="92"/>
      <c r="GNX368" s="91"/>
      <c r="GNY368" s="92"/>
      <c r="GOA368" s="91"/>
      <c r="GOB368" s="92"/>
      <c r="GOD368" s="91"/>
      <c r="GOE368" s="92"/>
      <c r="GOG368" s="91"/>
      <c r="GOH368" s="92"/>
      <c r="GOJ368" s="91"/>
      <c r="GOK368" s="92"/>
      <c r="GOM368" s="91"/>
      <c r="GON368" s="92"/>
      <c r="GOP368" s="91"/>
      <c r="GOQ368" s="92"/>
      <c r="GOS368" s="91"/>
      <c r="GOT368" s="92"/>
      <c r="GOV368" s="91"/>
      <c r="GOW368" s="92"/>
      <c r="GOY368" s="91"/>
      <c r="GOZ368" s="92"/>
      <c r="GPB368" s="91"/>
      <c r="GPC368" s="92"/>
      <c r="GPE368" s="91"/>
      <c r="GPF368" s="92"/>
      <c r="GPH368" s="91"/>
      <c r="GPI368" s="92"/>
      <c r="GPK368" s="91"/>
      <c r="GPL368" s="92"/>
      <c r="GPN368" s="91"/>
      <c r="GPO368" s="92"/>
      <c r="GPQ368" s="91"/>
      <c r="GPR368" s="92"/>
      <c r="GPT368" s="91"/>
      <c r="GPU368" s="92"/>
      <c r="GPW368" s="91"/>
      <c r="GPX368" s="92"/>
      <c r="GPZ368" s="91"/>
      <c r="GQA368" s="92"/>
      <c r="GQC368" s="91"/>
      <c r="GQD368" s="92"/>
      <c r="GQF368" s="91"/>
      <c r="GQG368" s="92"/>
      <c r="GQI368" s="91"/>
      <c r="GQJ368" s="92"/>
      <c r="GQL368" s="91"/>
      <c r="GQM368" s="92"/>
      <c r="GQO368" s="91"/>
      <c r="GQP368" s="92"/>
      <c r="GQR368" s="91"/>
      <c r="GQS368" s="92"/>
      <c r="GQU368" s="91"/>
      <c r="GQV368" s="92"/>
      <c r="GQX368" s="91"/>
      <c r="GQY368" s="92"/>
      <c r="GRA368" s="91"/>
      <c r="GRB368" s="92"/>
      <c r="GRD368" s="91"/>
      <c r="GRE368" s="92"/>
      <c r="GRG368" s="91"/>
      <c r="GRH368" s="92"/>
      <c r="GRJ368" s="91"/>
      <c r="GRK368" s="92"/>
      <c r="GRM368" s="91"/>
      <c r="GRN368" s="92"/>
      <c r="GRP368" s="91"/>
      <c r="GRQ368" s="92"/>
      <c r="GRS368" s="91"/>
      <c r="GRT368" s="92"/>
      <c r="GRV368" s="91"/>
      <c r="GRW368" s="92"/>
      <c r="GRY368" s="91"/>
      <c r="GRZ368" s="92"/>
      <c r="GSB368" s="91"/>
      <c r="GSC368" s="92"/>
      <c r="GSE368" s="91"/>
      <c r="GSF368" s="92"/>
      <c r="GSH368" s="91"/>
      <c r="GSI368" s="92"/>
      <c r="GSK368" s="91"/>
      <c r="GSL368" s="92"/>
      <c r="GSN368" s="91"/>
      <c r="GSO368" s="92"/>
      <c r="GSQ368" s="91"/>
      <c r="GSR368" s="92"/>
      <c r="GST368" s="91"/>
      <c r="GSU368" s="92"/>
      <c r="GSW368" s="91"/>
      <c r="GSX368" s="92"/>
      <c r="GSZ368" s="91"/>
      <c r="GTA368" s="92"/>
      <c r="GTC368" s="91"/>
      <c r="GTD368" s="92"/>
      <c r="GTF368" s="91"/>
      <c r="GTG368" s="92"/>
      <c r="GTI368" s="91"/>
      <c r="GTJ368" s="92"/>
      <c r="GTL368" s="91"/>
      <c r="GTM368" s="92"/>
      <c r="GTO368" s="91"/>
      <c r="GTP368" s="92"/>
      <c r="GTR368" s="91"/>
      <c r="GTS368" s="92"/>
      <c r="GTU368" s="91"/>
      <c r="GTV368" s="92"/>
      <c r="GTX368" s="91"/>
      <c r="GTY368" s="92"/>
      <c r="GUA368" s="91"/>
      <c r="GUB368" s="92"/>
      <c r="GUD368" s="91"/>
      <c r="GUE368" s="92"/>
      <c r="GUG368" s="91"/>
      <c r="GUH368" s="92"/>
      <c r="GUJ368" s="91"/>
      <c r="GUK368" s="92"/>
      <c r="GUM368" s="91"/>
      <c r="GUN368" s="92"/>
      <c r="GUP368" s="91"/>
      <c r="GUQ368" s="92"/>
      <c r="GUS368" s="91"/>
      <c r="GUT368" s="92"/>
      <c r="GUV368" s="91"/>
      <c r="GUW368" s="92"/>
      <c r="GUY368" s="91"/>
      <c r="GUZ368" s="92"/>
      <c r="GVB368" s="91"/>
      <c r="GVC368" s="92"/>
      <c r="GVE368" s="91"/>
      <c r="GVF368" s="92"/>
      <c r="GVH368" s="91"/>
      <c r="GVI368" s="92"/>
      <c r="GVK368" s="91"/>
      <c r="GVL368" s="92"/>
      <c r="GVN368" s="91"/>
      <c r="GVO368" s="92"/>
      <c r="GVQ368" s="91"/>
      <c r="GVR368" s="92"/>
      <c r="GVT368" s="91"/>
      <c r="GVU368" s="92"/>
      <c r="GVW368" s="91"/>
      <c r="GVX368" s="92"/>
      <c r="GVZ368" s="91"/>
      <c r="GWA368" s="92"/>
      <c r="GWC368" s="91"/>
      <c r="GWD368" s="92"/>
      <c r="GWF368" s="91"/>
      <c r="GWG368" s="92"/>
      <c r="GWI368" s="91"/>
      <c r="GWJ368" s="92"/>
      <c r="GWL368" s="91"/>
      <c r="GWM368" s="92"/>
      <c r="GWO368" s="91"/>
      <c r="GWP368" s="92"/>
      <c r="GWR368" s="91"/>
      <c r="GWS368" s="92"/>
      <c r="GWU368" s="91"/>
      <c r="GWV368" s="92"/>
      <c r="GWX368" s="91"/>
      <c r="GWY368" s="92"/>
      <c r="GXA368" s="91"/>
      <c r="GXB368" s="92"/>
      <c r="GXD368" s="91"/>
      <c r="GXE368" s="92"/>
      <c r="GXG368" s="91"/>
      <c r="GXH368" s="92"/>
      <c r="GXJ368" s="91"/>
      <c r="GXK368" s="92"/>
      <c r="GXM368" s="91"/>
      <c r="GXN368" s="92"/>
      <c r="GXP368" s="91"/>
      <c r="GXQ368" s="92"/>
      <c r="GXS368" s="91"/>
      <c r="GXT368" s="92"/>
      <c r="GXV368" s="91"/>
      <c r="GXW368" s="92"/>
      <c r="GXY368" s="91"/>
      <c r="GXZ368" s="92"/>
      <c r="GYB368" s="91"/>
      <c r="GYC368" s="92"/>
      <c r="GYE368" s="91"/>
      <c r="GYF368" s="92"/>
      <c r="GYH368" s="91"/>
      <c r="GYI368" s="92"/>
      <c r="GYK368" s="91"/>
      <c r="GYL368" s="92"/>
      <c r="GYN368" s="91"/>
      <c r="GYO368" s="92"/>
      <c r="GYQ368" s="91"/>
      <c r="GYR368" s="92"/>
      <c r="GYT368" s="91"/>
      <c r="GYU368" s="92"/>
      <c r="GYW368" s="91"/>
      <c r="GYX368" s="92"/>
      <c r="GYZ368" s="91"/>
      <c r="GZA368" s="92"/>
      <c r="GZC368" s="91"/>
      <c r="GZD368" s="92"/>
      <c r="GZF368" s="91"/>
      <c r="GZG368" s="92"/>
      <c r="GZI368" s="91"/>
      <c r="GZJ368" s="92"/>
      <c r="GZL368" s="91"/>
      <c r="GZM368" s="92"/>
      <c r="GZO368" s="91"/>
      <c r="GZP368" s="92"/>
      <c r="GZR368" s="91"/>
      <c r="GZS368" s="92"/>
      <c r="GZU368" s="91"/>
      <c r="GZV368" s="92"/>
      <c r="GZX368" s="91"/>
      <c r="GZY368" s="92"/>
      <c r="HAA368" s="91"/>
      <c r="HAB368" s="92"/>
      <c r="HAD368" s="91"/>
      <c r="HAE368" s="92"/>
      <c r="HAG368" s="91"/>
      <c r="HAH368" s="92"/>
      <c r="HAJ368" s="91"/>
      <c r="HAK368" s="92"/>
      <c r="HAM368" s="91"/>
      <c r="HAN368" s="92"/>
      <c r="HAP368" s="91"/>
      <c r="HAQ368" s="92"/>
      <c r="HAS368" s="91"/>
      <c r="HAT368" s="92"/>
      <c r="HAV368" s="91"/>
      <c r="HAW368" s="92"/>
      <c r="HAY368" s="91"/>
      <c r="HAZ368" s="92"/>
      <c r="HBB368" s="91"/>
      <c r="HBC368" s="92"/>
      <c r="HBE368" s="91"/>
      <c r="HBF368" s="92"/>
      <c r="HBH368" s="91"/>
      <c r="HBI368" s="92"/>
      <c r="HBK368" s="91"/>
      <c r="HBL368" s="92"/>
      <c r="HBN368" s="91"/>
      <c r="HBO368" s="92"/>
      <c r="HBQ368" s="91"/>
      <c r="HBR368" s="92"/>
      <c r="HBT368" s="91"/>
      <c r="HBU368" s="92"/>
      <c r="HBW368" s="91"/>
      <c r="HBX368" s="92"/>
      <c r="HBZ368" s="91"/>
      <c r="HCA368" s="92"/>
      <c r="HCC368" s="91"/>
      <c r="HCD368" s="92"/>
      <c r="HCF368" s="91"/>
      <c r="HCG368" s="92"/>
      <c r="HCI368" s="91"/>
      <c r="HCJ368" s="92"/>
      <c r="HCL368" s="91"/>
      <c r="HCM368" s="92"/>
      <c r="HCO368" s="91"/>
      <c r="HCP368" s="92"/>
      <c r="HCR368" s="91"/>
      <c r="HCS368" s="92"/>
      <c r="HCU368" s="91"/>
      <c r="HCV368" s="92"/>
      <c r="HCX368" s="91"/>
      <c r="HCY368" s="92"/>
      <c r="HDA368" s="91"/>
      <c r="HDB368" s="92"/>
      <c r="HDD368" s="91"/>
      <c r="HDE368" s="92"/>
      <c r="HDG368" s="91"/>
      <c r="HDH368" s="92"/>
      <c r="HDJ368" s="91"/>
      <c r="HDK368" s="92"/>
      <c r="HDM368" s="91"/>
      <c r="HDN368" s="92"/>
      <c r="HDP368" s="91"/>
      <c r="HDQ368" s="92"/>
      <c r="HDS368" s="91"/>
      <c r="HDT368" s="92"/>
      <c r="HDV368" s="91"/>
      <c r="HDW368" s="92"/>
      <c r="HDY368" s="91"/>
      <c r="HDZ368" s="92"/>
      <c r="HEB368" s="91"/>
      <c r="HEC368" s="92"/>
      <c r="HEE368" s="91"/>
      <c r="HEF368" s="92"/>
      <c r="HEH368" s="91"/>
      <c r="HEI368" s="92"/>
      <c r="HEK368" s="91"/>
      <c r="HEL368" s="92"/>
      <c r="HEN368" s="91"/>
      <c r="HEO368" s="92"/>
      <c r="HEQ368" s="91"/>
      <c r="HER368" s="92"/>
      <c r="HET368" s="91"/>
      <c r="HEU368" s="92"/>
      <c r="HEW368" s="91"/>
      <c r="HEX368" s="92"/>
      <c r="HEZ368" s="91"/>
      <c r="HFA368" s="92"/>
      <c r="HFC368" s="91"/>
      <c r="HFD368" s="92"/>
      <c r="HFF368" s="91"/>
      <c r="HFG368" s="92"/>
      <c r="HFI368" s="91"/>
      <c r="HFJ368" s="92"/>
      <c r="HFL368" s="91"/>
      <c r="HFM368" s="92"/>
      <c r="HFO368" s="91"/>
      <c r="HFP368" s="92"/>
      <c r="HFR368" s="91"/>
      <c r="HFS368" s="92"/>
      <c r="HFU368" s="91"/>
      <c r="HFV368" s="92"/>
      <c r="HFX368" s="91"/>
      <c r="HFY368" s="92"/>
      <c r="HGA368" s="91"/>
      <c r="HGB368" s="92"/>
      <c r="HGD368" s="91"/>
      <c r="HGE368" s="92"/>
      <c r="HGG368" s="91"/>
      <c r="HGH368" s="92"/>
      <c r="HGJ368" s="91"/>
      <c r="HGK368" s="92"/>
      <c r="HGM368" s="91"/>
      <c r="HGN368" s="92"/>
      <c r="HGP368" s="91"/>
      <c r="HGQ368" s="92"/>
      <c r="HGS368" s="91"/>
      <c r="HGT368" s="92"/>
      <c r="HGV368" s="91"/>
      <c r="HGW368" s="92"/>
      <c r="HGY368" s="91"/>
      <c r="HGZ368" s="92"/>
      <c r="HHB368" s="91"/>
      <c r="HHC368" s="92"/>
      <c r="HHE368" s="91"/>
      <c r="HHF368" s="92"/>
      <c r="HHH368" s="91"/>
      <c r="HHI368" s="92"/>
      <c r="HHK368" s="91"/>
      <c r="HHL368" s="92"/>
      <c r="HHN368" s="91"/>
      <c r="HHO368" s="92"/>
      <c r="HHQ368" s="91"/>
      <c r="HHR368" s="92"/>
      <c r="HHT368" s="91"/>
      <c r="HHU368" s="92"/>
      <c r="HHW368" s="91"/>
      <c r="HHX368" s="92"/>
      <c r="HHZ368" s="91"/>
      <c r="HIA368" s="92"/>
      <c r="HIC368" s="91"/>
      <c r="HID368" s="92"/>
      <c r="HIF368" s="91"/>
      <c r="HIG368" s="92"/>
      <c r="HII368" s="91"/>
      <c r="HIJ368" s="92"/>
      <c r="HIL368" s="91"/>
      <c r="HIM368" s="92"/>
      <c r="HIO368" s="91"/>
      <c r="HIP368" s="92"/>
      <c r="HIR368" s="91"/>
      <c r="HIS368" s="92"/>
      <c r="HIU368" s="91"/>
      <c r="HIV368" s="92"/>
      <c r="HIX368" s="91"/>
      <c r="HIY368" s="92"/>
      <c r="HJA368" s="91"/>
      <c r="HJB368" s="92"/>
      <c r="HJD368" s="91"/>
      <c r="HJE368" s="92"/>
      <c r="HJG368" s="91"/>
      <c r="HJH368" s="92"/>
      <c r="HJJ368" s="91"/>
      <c r="HJK368" s="92"/>
      <c r="HJM368" s="91"/>
      <c r="HJN368" s="92"/>
      <c r="HJP368" s="91"/>
      <c r="HJQ368" s="92"/>
      <c r="HJS368" s="91"/>
      <c r="HJT368" s="92"/>
      <c r="HJV368" s="91"/>
      <c r="HJW368" s="92"/>
      <c r="HJY368" s="91"/>
      <c r="HJZ368" s="92"/>
      <c r="HKB368" s="91"/>
      <c r="HKC368" s="92"/>
      <c r="HKE368" s="91"/>
      <c r="HKF368" s="92"/>
      <c r="HKH368" s="91"/>
      <c r="HKI368" s="92"/>
      <c r="HKK368" s="91"/>
      <c r="HKL368" s="92"/>
      <c r="HKN368" s="91"/>
      <c r="HKO368" s="92"/>
      <c r="HKQ368" s="91"/>
      <c r="HKR368" s="92"/>
      <c r="HKT368" s="91"/>
      <c r="HKU368" s="92"/>
      <c r="HKW368" s="91"/>
      <c r="HKX368" s="92"/>
      <c r="HKZ368" s="91"/>
      <c r="HLA368" s="92"/>
      <c r="HLC368" s="91"/>
      <c r="HLD368" s="92"/>
      <c r="HLF368" s="91"/>
      <c r="HLG368" s="92"/>
      <c r="HLI368" s="91"/>
      <c r="HLJ368" s="92"/>
      <c r="HLL368" s="91"/>
      <c r="HLM368" s="92"/>
      <c r="HLO368" s="91"/>
      <c r="HLP368" s="92"/>
      <c r="HLR368" s="91"/>
      <c r="HLS368" s="92"/>
      <c r="HLU368" s="91"/>
      <c r="HLV368" s="92"/>
      <c r="HLX368" s="91"/>
      <c r="HLY368" s="92"/>
      <c r="HMA368" s="91"/>
      <c r="HMB368" s="92"/>
      <c r="HMD368" s="91"/>
      <c r="HME368" s="92"/>
      <c r="HMG368" s="91"/>
      <c r="HMH368" s="92"/>
      <c r="HMJ368" s="91"/>
      <c r="HMK368" s="92"/>
      <c r="HMM368" s="91"/>
      <c r="HMN368" s="92"/>
      <c r="HMP368" s="91"/>
      <c r="HMQ368" s="92"/>
      <c r="HMS368" s="91"/>
      <c r="HMT368" s="92"/>
      <c r="HMV368" s="91"/>
      <c r="HMW368" s="92"/>
      <c r="HMY368" s="91"/>
      <c r="HMZ368" s="92"/>
      <c r="HNB368" s="91"/>
      <c r="HNC368" s="92"/>
      <c r="HNE368" s="91"/>
      <c r="HNF368" s="92"/>
      <c r="HNH368" s="91"/>
      <c r="HNI368" s="92"/>
      <c r="HNK368" s="91"/>
      <c r="HNL368" s="92"/>
      <c r="HNN368" s="91"/>
      <c r="HNO368" s="92"/>
      <c r="HNQ368" s="91"/>
      <c r="HNR368" s="92"/>
      <c r="HNT368" s="91"/>
      <c r="HNU368" s="92"/>
      <c r="HNW368" s="91"/>
      <c r="HNX368" s="92"/>
      <c r="HNZ368" s="91"/>
      <c r="HOA368" s="92"/>
      <c r="HOC368" s="91"/>
      <c r="HOD368" s="92"/>
      <c r="HOF368" s="91"/>
      <c r="HOG368" s="92"/>
      <c r="HOI368" s="91"/>
      <c r="HOJ368" s="92"/>
      <c r="HOL368" s="91"/>
      <c r="HOM368" s="92"/>
      <c r="HOO368" s="91"/>
      <c r="HOP368" s="92"/>
      <c r="HOR368" s="91"/>
      <c r="HOS368" s="92"/>
      <c r="HOU368" s="91"/>
      <c r="HOV368" s="92"/>
      <c r="HOX368" s="91"/>
      <c r="HOY368" s="92"/>
      <c r="HPA368" s="91"/>
      <c r="HPB368" s="92"/>
      <c r="HPD368" s="91"/>
      <c r="HPE368" s="92"/>
      <c r="HPG368" s="91"/>
      <c r="HPH368" s="92"/>
      <c r="HPJ368" s="91"/>
      <c r="HPK368" s="92"/>
      <c r="HPM368" s="91"/>
      <c r="HPN368" s="92"/>
      <c r="HPP368" s="91"/>
      <c r="HPQ368" s="92"/>
      <c r="HPS368" s="91"/>
      <c r="HPT368" s="92"/>
      <c r="HPV368" s="91"/>
      <c r="HPW368" s="92"/>
      <c r="HPY368" s="91"/>
      <c r="HPZ368" s="92"/>
      <c r="HQB368" s="91"/>
      <c r="HQC368" s="92"/>
      <c r="HQE368" s="91"/>
      <c r="HQF368" s="92"/>
      <c r="HQH368" s="91"/>
      <c r="HQI368" s="92"/>
      <c r="HQK368" s="91"/>
      <c r="HQL368" s="92"/>
      <c r="HQN368" s="91"/>
      <c r="HQO368" s="92"/>
      <c r="HQQ368" s="91"/>
      <c r="HQR368" s="92"/>
      <c r="HQT368" s="91"/>
      <c r="HQU368" s="92"/>
      <c r="HQW368" s="91"/>
      <c r="HQX368" s="92"/>
      <c r="HQZ368" s="91"/>
      <c r="HRA368" s="92"/>
      <c r="HRC368" s="91"/>
      <c r="HRD368" s="92"/>
      <c r="HRF368" s="91"/>
      <c r="HRG368" s="92"/>
      <c r="HRI368" s="91"/>
      <c r="HRJ368" s="92"/>
      <c r="HRL368" s="91"/>
      <c r="HRM368" s="92"/>
      <c r="HRO368" s="91"/>
      <c r="HRP368" s="92"/>
      <c r="HRR368" s="91"/>
      <c r="HRS368" s="92"/>
      <c r="HRU368" s="91"/>
      <c r="HRV368" s="92"/>
      <c r="HRX368" s="91"/>
      <c r="HRY368" s="92"/>
      <c r="HSA368" s="91"/>
      <c r="HSB368" s="92"/>
      <c r="HSD368" s="91"/>
      <c r="HSE368" s="92"/>
      <c r="HSG368" s="91"/>
      <c r="HSH368" s="92"/>
      <c r="HSJ368" s="91"/>
      <c r="HSK368" s="92"/>
      <c r="HSM368" s="91"/>
      <c r="HSN368" s="92"/>
      <c r="HSP368" s="91"/>
      <c r="HSQ368" s="92"/>
      <c r="HSS368" s="91"/>
      <c r="HST368" s="92"/>
      <c r="HSV368" s="91"/>
      <c r="HSW368" s="92"/>
      <c r="HSY368" s="91"/>
      <c r="HSZ368" s="92"/>
      <c r="HTB368" s="91"/>
      <c r="HTC368" s="92"/>
      <c r="HTE368" s="91"/>
      <c r="HTF368" s="92"/>
      <c r="HTH368" s="91"/>
      <c r="HTI368" s="92"/>
      <c r="HTK368" s="91"/>
      <c r="HTL368" s="92"/>
      <c r="HTN368" s="91"/>
      <c r="HTO368" s="92"/>
      <c r="HTQ368" s="91"/>
      <c r="HTR368" s="92"/>
      <c r="HTT368" s="91"/>
      <c r="HTU368" s="92"/>
      <c r="HTW368" s="91"/>
      <c r="HTX368" s="92"/>
      <c r="HTZ368" s="91"/>
      <c r="HUA368" s="92"/>
      <c r="HUC368" s="91"/>
      <c r="HUD368" s="92"/>
      <c r="HUF368" s="91"/>
      <c r="HUG368" s="92"/>
      <c r="HUI368" s="91"/>
      <c r="HUJ368" s="92"/>
      <c r="HUL368" s="91"/>
      <c r="HUM368" s="92"/>
      <c r="HUO368" s="91"/>
      <c r="HUP368" s="92"/>
      <c r="HUR368" s="91"/>
      <c r="HUS368" s="92"/>
      <c r="HUU368" s="91"/>
      <c r="HUV368" s="92"/>
      <c r="HUX368" s="91"/>
      <c r="HUY368" s="92"/>
      <c r="HVA368" s="91"/>
      <c r="HVB368" s="92"/>
      <c r="HVD368" s="91"/>
      <c r="HVE368" s="92"/>
      <c r="HVG368" s="91"/>
      <c r="HVH368" s="92"/>
      <c r="HVJ368" s="91"/>
      <c r="HVK368" s="92"/>
      <c r="HVM368" s="91"/>
      <c r="HVN368" s="92"/>
      <c r="HVP368" s="91"/>
      <c r="HVQ368" s="92"/>
      <c r="HVS368" s="91"/>
      <c r="HVT368" s="92"/>
      <c r="HVV368" s="91"/>
      <c r="HVW368" s="92"/>
      <c r="HVY368" s="91"/>
      <c r="HVZ368" s="92"/>
      <c r="HWB368" s="91"/>
      <c r="HWC368" s="92"/>
      <c r="HWE368" s="91"/>
      <c r="HWF368" s="92"/>
      <c r="HWH368" s="91"/>
      <c r="HWI368" s="92"/>
      <c r="HWK368" s="91"/>
      <c r="HWL368" s="92"/>
      <c r="HWN368" s="91"/>
      <c r="HWO368" s="92"/>
      <c r="HWQ368" s="91"/>
      <c r="HWR368" s="92"/>
      <c r="HWT368" s="91"/>
      <c r="HWU368" s="92"/>
      <c r="HWW368" s="91"/>
      <c r="HWX368" s="92"/>
      <c r="HWZ368" s="91"/>
      <c r="HXA368" s="92"/>
      <c r="HXC368" s="91"/>
      <c r="HXD368" s="92"/>
      <c r="HXF368" s="91"/>
      <c r="HXG368" s="92"/>
      <c r="HXI368" s="91"/>
      <c r="HXJ368" s="92"/>
      <c r="HXL368" s="91"/>
      <c r="HXM368" s="92"/>
      <c r="HXO368" s="91"/>
      <c r="HXP368" s="92"/>
      <c r="HXR368" s="91"/>
      <c r="HXS368" s="92"/>
      <c r="HXU368" s="91"/>
      <c r="HXV368" s="92"/>
      <c r="HXX368" s="91"/>
      <c r="HXY368" s="92"/>
      <c r="HYA368" s="91"/>
      <c r="HYB368" s="92"/>
      <c r="HYD368" s="91"/>
      <c r="HYE368" s="92"/>
      <c r="HYG368" s="91"/>
      <c r="HYH368" s="92"/>
      <c r="HYJ368" s="91"/>
      <c r="HYK368" s="92"/>
      <c r="HYM368" s="91"/>
      <c r="HYN368" s="92"/>
      <c r="HYP368" s="91"/>
      <c r="HYQ368" s="92"/>
      <c r="HYS368" s="91"/>
      <c r="HYT368" s="92"/>
      <c r="HYV368" s="91"/>
      <c r="HYW368" s="92"/>
      <c r="HYY368" s="91"/>
      <c r="HYZ368" s="92"/>
      <c r="HZB368" s="91"/>
      <c r="HZC368" s="92"/>
      <c r="HZE368" s="91"/>
      <c r="HZF368" s="92"/>
      <c r="HZH368" s="91"/>
      <c r="HZI368" s="92"/>
      <c r="HZK368" s="91"/>
      <c r="HZL368" s="92"/>
      <c r="HZN368" s="91"/>
      <c r="HZO368" s="92"/>
      <c r="HZQ368" s="91"/>
      <c r="HZR368" s="92"/>
      <c r="HZT368" s="91"/>
      <c r="HZU368" s="92"/>
      <c r="HZW368" s="91"/>
      <c r="HZX368" s="92"/>
      <c r="HZZ368" s="91"/>
      <c r="IAA368" s="92"/>
      <c r="IAC368" s="91"/>
      <c r="IAD368" s="92"/>
      <c r="IAF368" s="91"/>
      <c r="IAG368" s="92"/>
      <c r="IAI368" s="91"/>
      <c r="IAJ368" s="92"/>
      <c r="IAL368" s="91"/>
      <c r="IAM368" s="92"/>
      <c r="IAO368" s="91"/>
      <c r="IAP368" s="92"/>
      <c r="IAR368" s="91"/>
      <c r="IAS368" s="92"/>
      <c r="IAU368" s="91"/>
      <c r="IAV368" s="92"/>
      <c r="IAX368" s="91"/>
      <c r="IAY368" s="92"/>
      <c r="IBA368" s="91"/>
      <c r="IBB368" s="92"/>
      <c r="IBD368" s="91"/>
      <c r="IBE368" s="92"/>
      <c r="IBG368" s="91"/>
      <c r="IBH368" s="92"/>
      <c r="IBJ368" s="91"/>
      <c r="IBK368" s="92"/>
      <c r="IBM368" s="91"/>
      <c r="IBN368" s="92"/>
      <c r="IBP368" s="91"/>
      <c r="IBQ368" s="92"/>
      <c r="IBS368" s="91"/>
      <c r="IBT368" s="92"/>
      <c r="IBV368" s="91"/>
      <c r="IBW368" s="92"/>
      <c r="IBY368" s="91"/>
      <c r="IBZ368" s="92"/>
      <c r="ICB368" s="91"/>
      <c r="ICC368" s="92"/>
      <c r="ICE368" s="91"/>
      <c r="ICF368" s="92"/>
      <c r="ICH368" s="91"/>
      <c r="ICI368" s="92"/>
      <c r="ICK368" s="91"/>
      <c r="ICL368" s="92"/>
      <c r="ICN368" s="91"/>
      <c r="ICO368" s="92"/>
      <c r="ICQ368" s="91"/>
      <c r="ICR368" s="92"/>
      <c r="ICT368" s="91"/>
      <c r="ICU368" s="92"/>
      <c r="ICW368" s="91"/>
      <c r="ICX368" s="92"/>
      <c r="ICZ368" s="91"/>
      <c r="IDA368" s="92"/>
      <c r="IDC368" s="91"/>
      <c r="IDD368" s="92"/>
      <c r="IDF368" s="91"/>
      <c r="IDG368" s="92"/>
      <c r="IDI368" s="91"/>
      <c r="IDJ368" s="92"/>
      <c r="IDL368" s="91"/>
      <c r="IDM368" s="92"/>
      <c r="IDO368" s="91"/>
      <c r="IDP368" s="92"/>
      <c r="IDR368" s="91"/>
      <c r="IDS368" s="92"/>
      <c r="IDU368" s="91"/>
      <c r="IDV368" s="92"/>
      <c r="IDX368" s="91"/>
      <c r="IDY368" s="92"/>
      <c r="IEA368" s="91"/>
      <c r="IEB368" s="92"/>
      <c r="IED368" s="91"/>
      <c r="IEE368" s="92"/>
      <c r="IEG368" s="91"/>
      <c r="IEH368" s="92"/>
      <c r="IEJ368" s="91"/>
      <c r="IEK368" s="92"/>
      <c r="IEM368" s="91"/>
      <c r="IEN368" s="92"/>
      <c r="IEP368" s="91"/>
      <c r="IEQ368" s="92"/>
      <c r="IES368" s="91"/>
      <c r="IET368" s="92"/>
      <c r="IEV368" s="91"/>
      <c r="IEW368" s="92"/>
      <c r="IEY368" s="91"/>
      <c r="IEZ368" s="92"/>
      <c r="IFB368" s="91"/>
      <c r="IFC368" s="92"/>
      <c r="IFE368" s="91"/>
      <c r="IFF368" s="92"/>
      <c r="IFH368" s="91"/>
      <c r="IFI368" s="92"/>
      <c r="IFK368" s="91"/>
      <c r="IFL368" s="92"/>
      <c r="IFN368" s="91"/>
      <c r="IFO368" s="92"/>
      <c r="IFQ368" s="91"/>
      <c r="IFR368" s="92"/>
      <c r="IFT368" s="91"/>
      <c r="IFU368" s="92"/>
      <c r="IFW368" s="91"/>
      <c r="IFX368" s="92"/>
      <c r="IFZ368" s="91"/>
      <c r="IGA368" s="92"/>
      <c r="IGC368" s="91"/>
      <c r="IGD368" s="92"/>
      <c r="IGF368" s="91"/>
      <c r="IGG368" s="92"/>
      <c r="IGI368" s="91"/>
      <c r="IGJ368" s="92"/>
      <c r="IGL368" s="91"/>
      <c r="IGM368" s="92"/>
      <c r="IGO368" s="91"/>
      <c r="IGP368" s="92"/>
      <c r="IGR368" s="91"/>
      <c r="IGS368" s="92"/>
      <c r="IGU368" s="91"/>
      <c r="IGV368" s="92"/>
      <c r="IGX368" s="91"/>
      <c r="IGY368" s="92"/>
      <c r="IHA368" s="91"/>
      <c r="IHB368" s="92"/>
      <c r="IHD368" s="91"/>
      <c r="IHE368" s="92"/>
      <c r="IHG368" s="91"/>
      <c r="IHH368" s="92"/>
      <c r="IHJ368" s="91"/>
      <c r="IHK368" s="92"/>
      <c r="IHM368" s="91"/>
      <c r="IHN368" s="92"/>
      <c r="IHP368" s="91"/>
      <c r="IHQ368" s="92"/>
      <c r="IHS368" s="91"/>
      <c r="IHT368" s="92"/>
      <c r="IHV368" s="91"/>
      <c r="IHW368" s="92"/>
      <c r="IHY368" s="91"/>
      <c r="IHZ368" s="92"/>
      <c r="IIB368" s="91"/>
      <c r="IIC368" s="92"/>
      <c r="IIE368" s="91"/>
      <c r="IIF368" s="92"/>
      <c r="IIH368" s="91"/>
      <c r="III368" s="92"/>
      <c r="IIK368" s="91"/>
      <c r="IIL368" s="92"/>
      <c r="IIN368" s="91"/>
      <c r="IIO368" s="92"/>
      <c r="IIQ368" s="91"/>
      <c r="IIR368" s="92"/>
      <c r="IIT368" s="91"/>
      <c r="IIU368" s="92"/>
      <c r="IIW368" s="91"/>
      <c r="IIX368" s="92"/>
      <c r="IIZ368" s="91"/>
      <c r="IJA368" s="92"/>
      <c r="IJC368" s="91"/>
      <c r="IJD368" s="92"/>
      <c r="IJF368" s="91"/>
      <c r="IJG368" s="92"/>
      <c r="IJI368" s="91"/>
      <c r="IJJ368" s="92"/>
      <c r="IJL368" s="91"/>
      <c r="IJM368" s="92"/>
      <c r="IJO368" s="91"/>
      <c r="IJP368" s="92"/>
      <c r="IJR368" s="91"/>
      <c r="IJS368" s="92"/>
      <c r="IJU368" s="91"/>
      <c r="IJV368" s="92"/>
      <c r="IJX368" s="91"/>
      <c r="IJY368" s="92"/>
      <c r="IKA368" s="91"/>
      <c r="IKB368" s="92"/>
      <c r="IKD368" s="91"/>
      <c r="IKE368" s="92"/>
      <c r="IKG368" s="91"/>
      <c r="IKH368" s="92"/>
      <c r="IKJ368" s="91"/>
      <c r="IKK368" s="92"/>
      <c r="IKM368" s="91"/>
      <c r="IKN368" s="92"/>
      <c r="IKP368" s="91"/>
      <c r="IKQ368" s="92"/>
      <c r="IKS368" s="91"/>
      <c r="IKT368" s="92"/>
      <c r="IKV368" s="91"/>
      <c r="IKW368" s="92"/>
      <c r="IKY368" s="91"/>
      <c r="IKZ368" s="92"/>
      <c r="ILB368" s="91"/>
      <c r="ILC368" s="92"/>
      <c r="ILE368" s="91"/>
      <c r="ILF368" s="92"/>
      <c r="ILH368" s="91"/>
      <c r="ILI368" s="92"/>
      <c r="ILK368" s="91"/>
      <c r="ILL368" s="92"/>
      <c r="ILN368" s="91"/>
      <c r="ILO368" s="92"/>
      <c r="ILQ368" s="91"/>
      <c r="ILR368" s="92"/>
      <c r="ILT368" s="91"/>
      <c r="ILU368" s="92"/>
      <c r="ILW368" s="91"/>
      <c r="ILX368" s="92"/>
      <c r="ILZ368" s="91"/>
      <c r="IMA368" s="92"/>
      <c r="IMC368" s="91"/>
      <c r="IMD368" s="92"/>
      <c r="IMF368" s="91"/>
      <c r="IMG368" s="92"/>
      <c r="IMI368" s="91"/>
      <c r="IMJ368" s="92"/>
      <c r="IML368" s="91"/>
      <c r="IMM368" s="92"/>
      <c r="IMO368" s="91"/>
      <c r="IMP368" s="92"/>
      <c r="IMR368" s="91"/>
      <c r="IMS368" s="92"/>
      <c r="IMU368" s="91"/>
      <c r="IMV368" s="92"/>
      <c r="IMX368" s="91"/>
      <c r="IMY368" s="92"/>
      <c r="INA368" s="91"/>
      <c r="INB368" s="92"/>
      <c r="IND368" s="91"/>
      <c r="INE368" s="92"/>
      <c r="ING368" s="91"/>
      <c r="INH368" s="92"/>
      <c r="INJ368" s="91"/>
      <c r="INK368" s="92"/>
      <c r="INM368" s="91"/>
      <c r="INN368" s="92"/>
      <c r="INP368" s="91"/>
      <c r="INQ368" s="92"/>
      <c r="INS368" s="91"/>
      <c r="INT368" s="92"/>
      <c r="INV368" s="91"/>
      <c r="INW368" s="92"/>
      <c r="INY368" s="91"/>
      <c r="INZ368" s="92"/>
      <c r="IOB368" s="91"/>
      <c r="IOC368" s="92"/>
      <c r="IOE368" s="91"/>
      <c r="IOF368" s="92"/>
      <c r="IOH368" s="91"/>
      <c r="IOI368" s="92"/>
      <c r="IOK368" s="91"/>
      <c r="IOL368" s="92"/>
      <c r="ION368" s="91"/>
      <c r="IOO368" s="92"/>
      <c r="IOQ368" s="91"/>
      <c r="IOR368" s="92"/>
      <c r="IOT368" s="91"/>
      <c r="IOU368" s="92"/>
      <c r="IOW368" s="91"/>
      <c r="IOX368" s="92"/>
      <c r="IOZ368" s="91"/>
      <c r="IPA368" s="92"/>
      <c r="IPC368" s="91"/>
      <c r="IPD368" s="92"/>
      <c r="IPF368" s="91"/>
      <c r="IPG368" s="92"/>
      <c r="IPI368" s="91"/>
      <c r="IPJ368" s="92"/>
      <c r="IPL368" s="91"/>
      <c r="IPM368" s="92"/>
      <c r="IPO368" s="91"/>
      <c r="IPP368" s="92"/>
      <c r="IPR368" s="91"/>
      <c r="IPS368" s="92"/>
      <c r="IPU368" s="91"/>
      <c r="IPV368" s="92"/>
      <c r="IPX368" s="91"/>
      <c r="IPY368" s="92"/>
      <c r="IQA368" s="91"/>
      <c r="IQB368" s="92"/>
      <c r="IQD368" s="91"/>
      <c r="IQE368" s="92"/>
      <c r="IQG368" s="91"/>
      <c r="IQH368" s="92"/>
      <c r="IQJ368" s="91"/>
      <c r="IQK368" s="92"/>
      <c r="IQM368" s="91"/>
      <c r="IQN368" s="92"/>
      <c r="IQP368" s="91"/>
      <c r="IQQ368" s="92"/>
      <c r="IQS368" s="91"/>
      <c r="IQT368" s="92"/>
      <c r="IQV368" s="91"/>
      <c r="IQW368" s="92"/>
      <c r="IQY368" s="91"/>
      <c r="IQZ368" s="92"/>
      <c r="IRB368" s="91"/>
      <c r="IRC368" s="92"/>
      <c r="IRE368" s="91"/>
      <c r="IRF368" s="92"/>
      <c r="IRH368" s="91"/>
      <c r="IRI368" s="92"/>
      <c r="IRK368" s="91"/>
      <c r="IRL368" s="92"/>
      <c r="IRN368" s="91"/>
      <c r="IRO368" s="92"/>
      <c r="IRQ368" s="91"/>
      <c r="IRR368" s="92"/>
      <c r="IRT368" s="91"/>
      <c r="IRU368" s="92"/>
      <c r="IRW368" s="91"/>
      <c r="IRX368" s="92"/>
      <c r="IRZ368" s="91"/>
      <c r="ISA368" s="92"/>
      <c r="ISC368" s="91"/>
      <c r="ISD368" s="92"/>
      <c r="ISF368" s="91"/>
      <c r="ISG368" s="92"/>
      <c r="ISI368" s="91"/>
      <c r="ISJ368" s="92"/>
      <c r="ISL368" s="91"/>
      <c r="ISM368" s="92"/>
      <c r="ISO368" s="91"/>
      <c r="ISP368" s="92"/>
      <c r="ISR368" s="91"/>
      <c r="ISS368" s="92"/>
      <c r="ISU368" s="91"/>
      <c r="ISV368" s="92"/>
      <c r="ISX368" s="91"/>
      <c r="ISY368" s="92"/>
      <c r="ITA368" s="91"/>
      <c r="ITB368" s="92"/>
      <c r="ITD368" s="91"/>
      <c r="ITE368" s="92"/>
      <c r="ITG368" s="91"/>
      <c r="ITH368" s="92"/>
      <c r="ITJ368" s="91"/>
      <c r="ITK368" s="92"/>
      <c r="ITM368" s="91"/>
      <c r="ITN368" s="92"/>
      <c r="ITP368" s="91"/>
      <c r="ITQ368" s="92"/>
      <c r="ITS368" s="91"/>
      <c r="ITT368" s="92"/>
      <c r="ITV368" s="91"/>
      <c r="ITW368" s="92"/>
      <c r="ITY368" s="91"/>
      <c r="ITZ368" s="92"/>
      <c r="IUB368" s="91"/>
      <c r="IUC368" s="92"/>
      <c r="IUE368" s="91"/>
      <c r="IUF368" s="92"/>
      <c r="IUH368" s="91"/>
      <c r="IUI368" s="92"/>
      <c r="IUK368" s="91"/>
      <c r="IUL368" s="92"/>
      <c r="IUN368" s="91"/>
      <c r="IUO368" s="92"/>
      <c r="IUQ368" s="91"/>
      <c r="IUR368" s="92"/>
      <c r="IUT368" s="91"/>
      <c r="IUU368" s="92"/>
      <c r="IUW368" s="91"/>
      <c r="IUX368" s="92"/>
      <c r="IUZ368" s="91"/>
      <c r="IVA368" s="92"/>
      <c r="IVC368" s="91"/>
      <c r="IVD368" s="92"/>
      <c r="IVF368" s="91"/>
      <c r="IVG368" s="92"/>
      <c r="IVI368" s="91"/>
      <c r="IVJ368" s="92"/>
      <c r="IVL368" s="91"/>
      <c r="IVM368" s="92"/>
      <c r="IVO368" s="91"/>
      <c r="IVP368" s="92"/>
      <c r="IVR368" s="91"/>
      <c r="IVS368" s="92"/>
      <c r="IVU368" s="91"/>
      <c r="IVV368" s="92"/>
      <c r="IVX368" s="91"/>
      <c r="IVY368" s="92"/>
      <c r="IWA368" s="91"/>
      <c r="IWB368" s="92"/>
      <c r="IWD368" s="91"/>
      <c r="IWE368" s="92"/>
      <c r="IWG368" s="91"/>
      <c r="IWH368" s="92"/>
      <c r="IWJ368" s="91"/>
      <c r="IWK368" s="92"/>
      <c r="IWM368" s="91"/>
      <c r="IWN368" s="92"/>
      <c r="IWP368" s="91"/>
      <c r="IWQ368" s="92"/>
      <c r="IWS368" s="91"/>
      <c r="IWT368" s="92"/>
      <c r="IWV368" s="91"/>
      <c r="IWW368" s="92"/>
      <c r="IWY368" s="91"/>
      <c r="IWZ368" s="92"/>
      <c r="IXB368" s="91"/>
      <c r="IXC368" s="92"/>
      <c r="IXE368" s="91"/>
      <c r="IXF368" s="92"/>
      <c r="IXH368" s="91"/>
      <c r="IXI368" s="92"/>
      <c r="IXK368" s="91"/>
      <c r="IXL368" s="92"/>
      <c r="IXN368" s="91"/>
      <c r="IXO368" s="92"/>
      <c r="IXQ368" s="91"/>
      <c r="IXR368" s="92"/>
      <c r="IXT368" s="91"/>
      <c r="IXU368" s="92"/>
      <c r="IXW368" s="91"/>
      <c r="IXX368" s="92"/>
      <c r="IXZ368" s="91"/>
      <c r="IYA368" s="92"/>
      <c r="IYC368" s="91"/>
      <c r="IYD368" s="92"/>
      <c r="IYF368" s="91"/>
      <c r="IYG368" s="92"/>
      <c r="IYI368" s="91"/>
      <c r="IYJ368" s="92"/>
      <c r="IYL368" s="91"/>
      <c r="IYM368" s="92"/>
      <c r="IYO368" s="91"/>
      <c r="IYP368" s="92"/>
      <c r="IYR368" s="91"/>
      <c r="IYS368" s="92"/>
      <c r="IYU368" s="91"/>
      <c r="IYV368" s="92"/>
      <c r="IYX368" s="91"/>
      <c r="IYY368" s="92"/>
      <c r="IZA368" s="91"/>
      <c r="IZB368" s="92"/>
      <c r="IZD368" s="91"/>
      <c r="IZE368" s="92"/>
      <c r="IZG368" s="91"/>
      <c r="IZH368" s="92"/>
      <c r="IZJ368" s="91"/>
      <c r="IZK368" s="92"/>
      <c r="IZM368" s="91"/>
      <c r="IZN368" s="92"/>
      <c r="IZP368" s="91"/>
      <c r="IZQ368" s="92"/>
      <c r="IZS368" s="91"/>
      <c r="IZT368" s="92"/>
      <c r="IZV368" s="91"/>
      <c r="IZW368" s="92"/>
      <c r="IZY368" s="91"/>
      <c r="IZZ368" s="92"/>
      <c r="JAB368" s="91"/>
      <c r="JAC368" s="92"/>
      <c r="JAE368" s="91"/>
      <c r="JAF368" s="92"/>
      <c r="JAH368" s="91"/>
      <c r="JAI368" s="92"/>
      <c r="JAK368" s="91"/>
      <c r="JAL368" s="92"/>
      <c r="JAN368" s="91"/>
      <c r="JAO368" s="92"/>
      <c r="JAQ368" s="91"/>
      <c r="JAR368" s="92"/>
      <c r="JAT368" s="91"/>
      <c r="JAU368" s="92"/>
      <c r="JAW368" s="91"/>
      <c r="JAX368" s="92"/>
      <c r="JAZ368" s="91"/>
      <c r="JBA368" s="92"/>
      <c r="JBC368" s="91"/>
      <c r="JBD368" s="92"/>
      <c r="JBF368" s="91"/>
      <c r="JBG368" s="92"/>
      <c r="JBI368" s="91"/>
      <c r="JBJ368" s="92"/>
      <c r="JBL368" s="91"/>
      <c r="JBM368" s="92"/>
      <c r="JBO368" s="91"/>
      <c r="JBP368" s="92"/>
      <c r="JBR368" s="91"/>
      <c r="JBS368" s="92"/>
      <c r="JBU368" s="91"/>
      <c r="JBV368" s="92"/>
      <c r="JBX368" s="91"/>
      <c r="JBY368" s="92"/>
      <c r="JCA368" s="91"/>
      <c r="JCB368" s="92"/>
      <c r="JCD368" s="91"/>
      <c r="JCE368" s="92"/>
      <c r="JCG368" s="91"/>
      <c r="JCH368" s="92"/>
      <c r="JCJ368" s="91"/>
      <c r="JCK368" s="92"/>
      <c r="JCM368" s="91"/>
      <c r="JCN368" s="92"/>
      <c r="JCP368" s="91"/>
      <c r="JCQ368" s="92"/>
      <c r="JCS368" s="91"/>
      <c r="JCT368" s="92"/>
      <c r="JCV368" s="91"/>
      <c r="JCW368" s="92"/>
      <c r="JCY368" s="91"/>
      <c r="JCZ368" s="92"/>
      <c r="JDB368" s="91"/>
      <c r="JDC368" s="92"/>
      <c r="JDE368" s="91"/>
      <c r="JDF368" s="92"/>
      <c r="JDH368" s="91"/>
      <c r="JDI368" s="92"/>
      <c r="JDK368" s="91"/>
      <c r="JDL368" s="92"/>
      <c r="JDN368" s="91"/>
      <c r="JDO368" s="92"/>
      <c r="JDQ368" s="91"/>
      <c r="JDR368" s="92"/>
      <c r="JDT368" s="91"/>
      <c r="JDU368" s="92"/>
      <c r="JDW368" s="91"/>
      <c r="JDX368" s="92"/>
      <c r="JDZ368" s="91"/>
      <c r="JEA368" s="92"/>
      <c r="JEC368" s="91"/>
      <c r="JED368" s="92"/>
      <c r="JEF368" s="91"/>
      <c r="JEG368" s="92"/>
      <c r="JEI368" s="91"/>
      <c r="JEJ368" s="92"/>
      <c r="JEL368" s="91"/>
      <c r="JEM368" s="92"/>
      <c r="JEO368" s="91"/>
      <c r="JEP368" s="92"/>
      <c r="JER368" s="91"/>
      <c r="JES368" s="92"/>
      <c r="JEU368" s="91"/>
      <c r="JEV368" s="92"/>
      <c r="JEX368" s="91"/>
      <c r="JEY368" s="92"/>
      <c r="JFA368" s="91"/>
      <c r="JFB368" s="92"/>
      <c r="JFD368" s="91"/>
      <c r="JFE368" s="92"/>
      <c r="JFG368" s="91"/>
      <c r="JFH368" s="92"/>
      <c r="JFJ368" s="91"/>
      <c r="JFK368" s="92"/>
      <c r="JFM368" s="91"/>
      <c r="JFN368" s="92"/>
      <c r="JFP368" s="91"/>
      <c r="JFQ368" s="92"/>
      <c r="JFS368" s="91"/>
      <c r="JFT368" s="92"/>
      <c r="JFV368" s="91"/>
      <c r="JFW368" s="92"/>
      <c r="JFY368" s="91"/>
      <c r="JFZ368" s="92"/>
      <c r="JGB368" s="91"/>
      <c r="JGC368" s="92"/>
      <c r="JGE368" s="91"/>
      <c r="JGF368" s="92"/>
      <c r="JGH368" s="91"/>
      <c r="JGI368" s="92"/>
      <c r="JGK368" s="91"/>
      <c r="JGL368" s="92"/>
      <c r="JGN368" s="91"/>
      <c r="JGO368" s="92"/>
      <c r="JGQ368" s="91"/>
      <c r="JGR368" s="92"/>
      <c r="JGT368" s="91"/>
      <c r="JGU368" s="92"/>
      <c r="JGW368" s="91"/>
      <c r="JGX368" s="92"/>
      <c r="JGZ368" s="91"/>
      <c r="JHA368" s="92"/>
      <c r="JHC368" s="91"/>
      <c r="JHD368" s="92"/>
      <c r="JHF368" s="91"/>
      <c r="JHG368" s="92"/>
      <c r="JHI368" s="91"/>
      <c r="JHJ368" s="92"/>
      <c r="JHL368" s="91"/>
      <c r="JHM368" s="92"/>
      <c r="JHO368" s="91"/>
      <c r="JHP368" s="92"/>
      <c r="JHR368" s="91"/>
      <c r="JHS368" s="92"/>
      <c r="JHU368" s="91"/>
      <c r="JHV368" s="92"/>
      <c r="JHX368" s="91"/>
      <c r="JHY368" s="92"/>
      <c r="JIA368" s="91"/>
      <c r="JIB368" s="92"/>
      <c r="JID368" s="91"/>
      <c r="JIE368" s="92"/>
      <c r="JIG368" s="91"/>
      <c r="JIH368" s="92"/>
      <c r="JIJ368" s="91"/>
      <c r="JIK368" s="92"/>
      <c r="JIM368" s="91"/>
      <c r="JIN368" s="92"/>
      <c r="JIP368" s="91"/>
      <c r="JIQ368" s="92"/>
      <c r="JIS368" s="91"/>
      <c r="JIT368" s="92"/>
      <c r="JIV368" s="91"/>
      <c r="JIW368" s="92"/>
      <c r="JIY368" s="91"/>
      <c r="JIZ368" s="92"/>
      <c r="JJB368" s="91"/>
      <c r="JJC368" s="92"/>
      <c r="JJE368" s="91"/>
      <c r="JJF368" s="92"/>
      <c r="JJH368" s="91"/>
      <c r="JJI368" s="92"/>
      <c r="JJK368" s="91"/>
      <c r="JJL368" s="92"/>
      <c r="JJN368" s="91"/>
      <c r="JJO368" s="92"/>
      <c r="JJQ368" s="91"/>
      <c r="JJR368" s="92"/>
      <c r="JJT368" s="91"/>
      <c r="JJU368" s="92"/>
      <c r="JJW368" s="91"/>
      <c r="JJX368" s="92"/>
      <c r="JJZ368" s="91"/>
      <c r="JKA368" s="92"/>
      <c r="JKC368" s="91"/>
      <c r="JKD368" s="92"/>
      <c r="JKF368" s="91"/>
      <c r="JKG368" s="92"/>
      <c r="JKI368" s="91"/>
      <c r="JKJ368" s="92"/>
      <c r="JKL368" s="91"/>
      <c r="JKM368" s="92"/>
      <c r="JKO368" s="91"/>
      <c r="JKP368" s="92"/>
      <c r="JKR368" s="91"/>
      <c r="JKS368" s="92"/>
      <c r="JKU368" s="91"/>
      <c r="JKV368" s="92"/>
      <c r="JKX368" s="91"/>
      <c r="JKY368" s="92"/>
      <c r="JLA368" s="91"/>
      <c r="JLB368" s="92"/>
      <c r="JLD368" s="91"/>
      <c r="JLE368" s="92"/>
      <c r="JLG368" s="91"/>
      <c r="JLH368" s="92"/>
      <c r="JLJ368" s="91"/>
      <c r="JLK368" s="92"/>
      <c r="JLM368" s="91"/>
      <c r="JLN368" s="92"/>
      <c r="JLP368" s="91"/>
      <c r="JLQ368" s="92"/>
      <c r="JLS368" s="91"/>
      <c r="JLT368" s="92"/>
      <c r="JLV368" s="91"/>
      <c r="JLW368" s="92"/>
      <c r="JLY368" s="91"/>
      <c r="JLZ368" s="92"/>
      <c r="JMB368" s="91"/>
      <c r="JMC368" s="92"/>
      <c r="JME368" s="91"/>
      <c r="JMF368" s="92"/>
      <c r="JMH368" s="91"/>
      <c r="JMI368" s="92"/>
      <c r="JMK368" s="91"/>
      <c r="JML368" s="92"/>
      <c r="JMN368" s="91"/>
      <c r="JMO368" s="92"/>
      <c r="JMQ368" s="91"/>
      <c r="JMR368" s="92"/>
      <c r="JMT368" s="91"/>
      <c r="JMU368" s="92"/>
      <c r="JMW368" s="91"/>
      <c r="JMX368" s="92"/>
      <c r="JMZ368" s="91"/>
      <c r="JNA368" s="92"/>
      <c r="JNC368" s="91"/>
      <c r="JND368" s="92"/>
      <c r="JNF368" s="91"/>
      <c r="JNG368" s="92"/>
      <c r="JNI368" s="91"/>
      <c r="JNJ368" s="92"/>
      <c r="JNL368" s="91"/>
      <c r="JNM368" s="92"/>
      <c r="JNO368" s="91"/>
      <c r="JNP368" s="92"/>
      <c r="JNR368" s="91"/>
      <c r="JNS368" s="92"/>
      <c r="JNU368" s="91"/>
      <c r="JNV368" s="92"/>
      <c r="JNX368" s="91"/>
      <c r="JNY368" s="92"/>
      <c r="JOA368" s="91"/>
      <c r="JOB368" s="92"/>
      <c r="JOD368" s="91"/>
      <c r="JOE368" s="92"/>
      <c r="JOG368" s="91"/>
      <c r="JOH368" s="92"/>
      <c r="JOJ368" s="91"/>
      <c r="JOK368" s="92"/>
      <c r="JOM368" s="91"/>
      <c r="JON368" s="92"/>
      <c r="JOP368" s="91"/>
      <c r="JOQ368" s="92"/>
      <c r="JOS368" s="91"/>
      <c r="JOT368" s="92"/>
      <c r="JOV368" s="91"/>
      <c r="JOW368" s="92"/>
      <c r="JOY368" s="91"/>
      <c r="JOZ368" s="92"/>
      <c r="JPB368" s="91"/>
      <c r="JPC368" s="92"/>
      <c r="JPE368" s="91"/>
      <c r="JPF368" s="92"/>
      <c r="JPH368" s="91"/>
      <c r="JPI368" s="92"/>
      <c r="JPK368" s="91"/>
      <c r="JPL368" s="92"/>
      <c r="JPN368" s="91"/>
      <c r="JPO368" s="92"/>
      <c r="JPQ368" s="91"/>
      <c r="JPR368" s="92"/>
      <c r="JPT368" s="91"/>
      <c r="JPU368" s="92"/>
      <c r="JPW368" s="91"/>
      <c r="JPX368" s="92"/>
      <c r="JPZ368" s="91"/>
      <c r="JQA368" s="92"/>
      <c r="JQC368" s="91"/>
      <c r="JQD368" s="92"/>
      <c r="JQF368" s="91"/>
      <c r="JQG368" s="92"/>
      <c r="JQI368" s="91"/>
      <c r="JQJ368" s="92"/>
      <c r="JQL368" s="91"/>
      <c r="JQM368" s="92"/>
      <c r="JQO368" s="91"/>
      <c r="JQP368" s="92"/>
      <c r="JQR368" s="91"/>
      <c r="JQS368" s="92"/>
      <c r="JQU368" s="91"/>
      <c r="JQV368" s="92"/>
      <c r="JQX368" s="91"/>
      <c r="JQY368" s="92"/>
      <c r="JRA368" s="91"/>
      <c r="JRB368" s="92"/>
      <c r="JRD368" s="91"/>
      <c r="JRE368" s="92"/>
      <c r="JRG368" s="91"/>
      <c r="JRH368" s="92"/>
      <c r="JRJ368" s="91"/>
      <c r="JRK368" s="92"/>
      <c r="JRM368" s="91"/>
      <c r="JRN368" s="92"/>
      <c r="JRP368" s="91"/>
      <c r="JRQ368" s="92"/>
      <c r="JRS368" s="91"/>
      <c r="JRT368" s="92"/>
      <c r="JRV368" s="91"/>
      <c r="JRW368" s="92"/>
      <c r="JRY368" s="91"/>
      <c r="JRZ368" s="92"/>
      <c r="JSB368" s="91"/>
      <c r="JSC368" s="92"/>
      <c r="JSE368" s="91"/>
      <c r="JSF368" s="92"/>
      <c r="JSH368" s="91"/>
      <c r="JSI368" s="92"/>
      <c r="JSK368" s="91"/>
      <c r="JSL368" s="92"/>
      <c r="JSN368" s="91"/>
      <c r="JSO368" s="92"/>
      <c r="JSQ368" s="91"/>
      <c r="JSR368" s="92"/>
      <c r="JST368" s="91"/>
      <c r="JSU368" s="92"/>
      <c r="JSW368" s="91"/>
      <c r="JSX368" s="92"/>
      <c r="JSZ368" s="91"/>
      <c r="JTA368" s="92"/>
      <c r="JTC368" s="91"/>
      <c r="JTD368" s="92"/>
      <c r="JTF368" s="91"/>
      <c r="JTG368" s="92"/>
      <c r="JTI368" s="91"/>
      <c r="JTJ368" s="92"/>
      <c r="JTL368" s="91"/>
      <c r="JTM368" s="92"/>
      <c r="JTO368" s="91"/>
      <c r="JTP368" s="92"/>
      <c r="JTR368" s="91"/>
      <c r="JTS368" s="92"/>
      <c r="JTU368" s="91"/>
      <c r="JTV368" s="92"/>
      <c r="JTX368" s="91"/>
      <c r="JTY368" s="92"/>
      <c r="JUA368" s="91"/>
      <c r="JUB368" s="92"/>
      <c r="JUD368" s="91"/>
      <c r="JUE368" s="92"/>
      <c r="JUG368" s="91"/>
      <c r="JUH368" s="92"/>
      <c r="JUJ368" s="91"/>
      <c r="JUK368" s="92"/>
      <c r="JUM368" s="91"/>
      <c r="JUN368" s="92"/>
      <c r="JUP368" s="91"/>
      <c r="JUQ368" s="92"/>
      <c r="JUS368" s="91"/>
      <c r="JUT368" s="92"/>
      <c r="JUV368" s="91"/>
      <c r="JUW368" s="92"/>
      <c r="JUY368" s="91"/>
      <c r="JUZ368" s="92"/>
      <c r="JVB368" s="91"/>
      <c r="JVC368" s="92"/>
      <c r="JVE368" s="91"/>
      <c r="JVF368" s="92"/>
      <c r="JVH368" s="91"/>
      <c r="JVI368" s="92"/>
      <c r="JVK368" s="91"/>
      <c r="JVL368" s="92"/>
      <c r="JVN368" s="91"/>
      <c r="JVO368" s="92"/>
      <c r="JVQ368" s="91"/>
      <c r="JVR368" s="92"/>
      <c r="JVT368" s="91"/>
      <c r="JVU368" s="92"/>
      <c r="JVW368" s="91"/>
      <c r="JVX368" s="92"/>
      <c r="JVZ368" s="91"/>
      <c r="JWA368" s="92"/>
      <c r="JWC368" s="91"/>
      <c r="JWD368" s="92"/>
      <c r="JWF368" s="91"/>
      <c r="JWG368" s="92"/>
      <c r="JWI368" s="91"/>
      <c r="JWJ368" s="92"/>
      <c r="JWL368" s="91"/>
      <c r="JWM368" s="92"/>
      <c r="JWO368" s="91"/>
      <c r="JWP368" s="92"/>
      <c r="JWR368" s="91"/>
      <c r="JWS368" s="92"/>
      <c r="JWU368" s="91"/>
      <c r="JWV368" s="92"/>
      <c r="JWX368" s="91"/>
      <c r="JWY368" s="92"/>
      <c r="JXA368" s="91"/>
      <c r="JXB368" s="92"/>
      <c r="JXD368" s="91"/>
      <c r="JXE368" s="92"/>
      <c r="JXG368" s="91"/>
      <c r="JXH368" s="92"/>
      <c r="JXJ368" s="91"/>
      <c r="JXK368" s="92"/>
      <c r="JXM368" s="91"/>
      <c r="JXN368" s="92"/>
      <c r="JXP368" s="91"/>
      <c r="JXQ368" s="92"/>
      <c r="JXS368" s="91"/>
      <c r="JXT368" s="92"/>
      <c r="JXV368" s="91"/>
      <c r="JXW368" s="92"/>
      <c r="JXY368" s="91"/>
      <c r="JXZ368" s="92"/>
      <c r="JYB368" s="91"/>
      <c r="JYC368" s="92"/>
      <c r="JYE368" s="91"/>
      <c r="JYF368" s="92"/>
      <c r="JYH368" s="91"/>
      <c r="JYI368" s="92"/>
      <c r="JYK368" s="91"/>
      <c r="JYL368" s="92"/>
      <c r="JYN368" s="91"/>
      <c r="JYO368" s="92"/>
      <c r="JYQ368" s="91"/>
      <c r="JYR368" s="92"/>
      <c r="JYT368" s="91"/>
      <c r="JYU368" s="92"/>
      <c r="JYW368" s="91"/>
      <c r="JYX368" s="92"/>
      <c r="JYZ368" s="91"/>
      <c r="JZA368" s="92"/>
      <c r="JZC368" s="91"/>
      <c r="JZD368" s="92"/>
      <c r="JZF368" s="91"/>
      <c r="JZG368" s="92"/>
      <c r="JZI368" s="91"/>
      <c r="JZJ368" s="92"/>
      <c r="JZL368" s="91"/>
      <c r="JZM368" s="92"/>
      <c r="JZO368" s="91"/>
      <c r="JZP368" s="92"/>
      <c r="JZR368" s="91"/>
      <c r="JZS368" s="92"/>
      <c r="JZU368" s="91"/>
      <c r="JZV368" s="92"/>
      <c r="JZX368" s="91"/>
      <c r="JZY368" s="92"/>
      <c r="KAA368" s="91"/>
      <c r="KAB368" s="92"/>
      <c r="KAD368" s="91"/>
      <c r="KAE368" s="92"/>
      <c r="KAG368" s="91"/>
      <c r="KAH368" s="92"/>
      <c r="KAJ368" s="91"/>
      <c r="KAK368" s="92"/>
      <c r="KAM368" s="91"/>
      <c r="KAN368" s="92"/>
      <c r="KAP368" s="91"/>
      <c r="KAQ368" s="92"/>
      <c r="KAS368" s="91"/>
      <c r="KAT368" s="92"/>
      <c r="KAV368" s="91"/>
      <c r="KAW368" s="92"/>
      <c r="KAY368" s="91"/>
      <c r="KAZ368" s="92"/>
      <c r="KBB368" s="91"/>
      <c r="KBC368" s="92"/>
      <c r="KBE368" s="91"/>
      <c r="KBF368" s="92"/>
      <c r="KBH368" s="91"/>
      <c r="KBI368" s="92"/>
      <c r="KBK368" s="91"/>
      <c r="KBL368" s="92"/>
      <c r="KBN368" s="91"/>
      <c r="KBO368" s="92"/>
      <c r="KBQ368" s="91"/>
      <c r="KBR368" s="92"/>
      <c r="KBT368" s="91"/>
      <c r="KBU368" s="92"/>
      <c r="KBW368" s="91"/>
      <c r="KBX368" s="92"/>
      <c r="KBZ368" s="91"/>
      <c r="KCA368" s="92"/>
      <c r="KCC368" s="91"/>
      <c r="KCD368" s="92"/>
      <c r="KCF368" s="91"/>
      <c r="KCG368" s="92"/>
      <c r="KCI368" s="91"/>
      <c r="KCJ368" s="92"/>
      <c r="KCL368" s="91"/>
      <c r="KCM368" s="92"/>
      <c r="KCO368" s="91"/>
      <c r="KCP368" s="92"/>
      <c r="KCR368" s="91"/>
      <c r="KCS368" s="92"/>
      <c r="KCU368" s="91"/>
      <c r="KCV368" s="92"/>
      <c r="KCX368" s="91"/>
      <c r="KCY368" s="92"/>
      <c r="KDA368" s="91"/>
      <c r="KDB368" s="92"/>
      <c r="KDD368" s="91"/>
      <c r="KDE368" s="92"/>
      <c r="KDG368" s="91"/>
      <c r="KDH368" s="92"/>
      <c r="KDJ368" s="91"/>
      <c r="KDK368" s="92"/>
      <c r="KDM368" s="91"/>
      <c r="KDN368" s="92"/>
      <c r="KDP368" s="91"/>
      <c r="KDQ368" s="92"/>
      <c r="KDS368" s="91"/>
      <c r="KDT368" s="92"/>
      <c r="KDV368" s="91"/>
      <c r="KDW368" s="92"/>
      <c r="KDY368" s="91"/>
      <c r="KDZ368" s="92"/>
      <c r="KEB368" s="91"/>
      <c r="KEC368" s="92"/>
      <c r="KEE368" s="91"/>
      <c r="KEF368" s="92"/>
      <c r="KEH368" s="91"/>
      <c r="KEI368" s="92"/>
      <c r="KEK368" s="91"/>
      <c r="KEL368" s="92"/>
      <c r="KEN368" s="91"/>
      <c r="KEO368" s="92"/>
      <c r="KEQ368" s="91"/>
      <c r="KER368" s="92"/>
      <c r="KET368" s="91"/>
      <c r="KEU368" s="92"/>
      <c r="KEW368" s="91"/>
      <c r="KEX368" s="92"/>
      <c r="KEZ368" s="91"/>
      <c r="KFA368" s="92"/>
      <c r="KFC368" s="91"/>
      <c r="KFD368" s="92"/>
      <c r="KFF368" s="91"/>
      <c r="KFG368" s="92"/>
      <c r="KFI368" s="91"/>
      <c r="KFJ368" s="92"/>
      <c r="KFL368" s="91"/>
      <c r="KFM368" s="92"/>
      <c r="KFO368" s="91"/>
      <c r="KFP368" s="92"/>
      <c r="KFR368" s="91"/>
      <c r="KFS368" s="92"/>
      <c r="KFU368" s="91"/>
      <c r="KFV368" s="92"/>
      <c r="KFX368" s="91"/>
      <c r="KFY368" s="92"/>
      <c r="KGA368" s="91"/>
      <c r="KGB368" s="92"/>
      <c r="KGD368" s="91"/>
      <c r="KGE368" s="92"/>
      <c r="KGG368" s="91"/>
      <c r="KGH368" s="92"/>
      <c r="KGJ368" s="91"/>
      <c r="KGK368" s="92"/>
      <c r="KGM368" s="91"/>
      <c r="KGN368" s="92"/>
      <c r="KGP368" s="91"/>
      <c r="KGQ368" s="92"/>
      <c r="KGS368" s="91"/>
      <c r="KGT368" s="92"/>
      <c r="KGV368" s="91"/>
      <c r="KGW368" s="92"/>
      <c r="KGY368" s="91"/>
      <c r="KGZ368" s="92"/>
      <c r="KHB368" s="91"/>
      <c r="KHC368" s="92"/>
      <c r="KHE368" s="91"/>
      <c r="KHF368" s="92"/>
      <c r="KHH368" s="91"/>
      <c r="KHI368" s="92"/>
      <c r="KHK368" s="91"/>
      <c r="KHL368" s="92"/>
      <c r="KHN368" s="91"/>
      <c r="KHO368" s="92"/>
      <c r="KHQ368" s="91"/>
      <c r="KHR368" s="92"/>
      <c r="KHT368" s="91"/>
      <c r="KHU368" s="92"/>
      <c r="KHW368" s="91"/>
      <c r="KHX368" s="92"/>
      <c r="KHZ368" s="91"/>
      <c r="KIA368" s="92"/>
      <c r="KIC368" s="91"/>
      <c r="KID368" s="92"/>
      <c r="KIF368" s="91"/>
      <c r="KIG368" s="92"/>
      <c r="KII368" s="91"/>
      <c r="KIJ368" s="92"/>
      <c r="KIL368" s="91"/>
      <c r="KIM368" s="92"/>
      <c r="KIO368" s="91"/>
      <c r="KIP368" s="92"/>
      <c r="KIR368" s="91"/>
      <c r="KIS368" s="92"/>
      <c r="KIU368" s="91"/>
      <c r="KIV368" s="92"/>
      <c r="KIX368" s="91"/>
      <c r="KIY368" s="92"/>
      <c r="KJA368" s="91"/>
      <c r="KJB368" s="92"/>
      <c r="KJD368" s="91"/>
      <c r="KJE368" s="92"/>
      <c r="KJG368" s="91"/>
      <c r="KJH368" s="92"/>
      <c r="KJJ368" s="91"/>
      <c r="KJK368" s="92"/>
      <c r="KJM368" s="91"/>
      <c r="KJN368" s="92"/>
      <c r="KJP368" s="91"/>
      <c r="KJQ368" s="92"/>
      <c r="KJS368" s="91"/>
      <c r="KJT368" s="92"/>
      <c r="KJV368" s="91"/>
      <c r="KJW368" s="92"/>
      <c r="KJY368" s="91"/>
      <c r="KJZ368" s="92"/>
      <c r="KKB368" s="91"/>
      <c r="KKC368" s="92"/>
      <c r="KKE368" s="91"/>
      <c r="KKF368" s="92"/>
      <c r="KKH368" s="91"/>
      <c r="KKI368" s="92"/>
      <c r="KKK368" s="91"/>
      <c r="KKL368" s="92"/>
      <c r="KKN368" s="91"/>
      <c r="KKO368" s="92"/>
      <c r="KKQ368" s="91"/>
      <c r="KKR368" s="92"/>
      <c r="KKT368" s="91"/>
      <c r="KKU368" s="92"/>
      <c r="KKW368" s="91"/>
      <c r="KKX368" s="92"/>
      <c r="KKZ368" s="91"/>
      <c r="KLA368" s="92"/>
      <c r="KLC368" s="91"/>
      <c r="KLD368" s="92"/>
      <c r="KLF368" s="91"/>
      <c r="KLG368" s="92"/>
      <c r="KLI368" s="91"/>
      <c r="KLJ368" s="92"/>
      <c r="KLL368" s="91"/>
      <c r="KLM368" s="92"/>
      <c r="KLO368" s="91"/>
      <c r="KLP368" s="92"/>
      <c r="KLR368" s="91"/>
      <c r="KLS368" s="92"/>
      <c r="KLU368" s="91"/>
      <c r="KLV368" s="92"/>
      <c r="KLX368" s="91"/>
      <c r="KLY368" s="92"/>
      <c r="KMA368" s="91"/>
      <c r="KMB368" s="92"/>
      <c r="KMD368" s="91"/>
      <c r="KME368" s="92"/>
      <c r="KMG368" s="91"/>
      <c r="KMH368" s="92"/>
      <c r="KMJ368" s="91"/>
      <c r="KMK368" s="92"/>
      <c r="KMM368" s="91"/>
      <c r="KMN368" s="92"/>
      <c r="KMP368" s="91"/>
      <c r="KMQ368" s="92"/>
      <c r="KMS368" s="91"/>
      <c r="KMT368" s="92"/>
      <c r="KMV368" s="91"/>
      <c r="KMW368" s="92"/>
      <c r="KMY368" s="91"/>
      <c r="KMZ368" s="92"/>
      <c r="KNB368" s="91"/>
      <c r="KNC368" s="92"/>
      <c r="KNE368" s="91"/>
      <c r="KNF368" s="92"/>
      <c r="KNH368" s="91"/>
      <c r="KNI368" s="92"/>
      <c r="KNK368" s="91"/>
      <c r="KNL368" s="92"/>
      <c r="KNN368" s="91"/>
      <c r="KNO368" s="92"/>
      <c r="KNQ368" s="91"/>
      <c r="KNR368" s="92"/>
      <c r="KNT368" s="91"/>
      <c r="KNU368" s="92"/>
      <c r="KNW368" s="91"/>
      <c r="KNX368" s="92"/>
      <c r="KNZ368" s="91"/>
      <c r="KOA368" s="92"/>
      <c r="KOC368" s="91"/>
      <c r="KOD368" s="92"/>
      <c r="KOF368" s="91"/>
      <c r="KOG368" s="92"/>
      <c r="KOI368" s="91"/>
      <c r="KOJ368" s="92"/>
      <c r="KOL368" s="91"/>
      <c r="KOM368" s="92"/>
      <c r="KOO368" s="91"/>
      <c r="KOP368" s="92"/>
      <c r="KOR368" s="91"/>
      <c r="KOS368" s="92"/>
      <c r="KOU368" s="91"/>
      <c r="KOV368" s="92"/>
      <c r="KOX368" s="91"/>
      <c r="KOY368" s="92"/>
      <c r="KPA368" s="91"/>
      <c r="KPB368" s="92"/>
      <c r="KPD368" s="91"/>
      <c r="KPE368" s="92"/>
      <c r="KPG368" s="91"/>
      <c r="KPH368" s="92"/>
      <c r="KPJ368" s="91"/>
      <c r="KPK368" s="92"/>
      <c r="KPM368" s="91"/>
      <c r="KPN368" s="92"/>
      <c r="KPP368" s="91"/>
      <c r="KPQ368" s="92"/>
      <c r="KPS368" s="91"/>
      <c r="KPT368" s="92"/>
      <c r="KPV368" s="91"/>
      <c r="KPW368" s="92"/>
      <c r="KPY368" s="91"/>
      <c r="KPZ368" s="92"/>
      <c r="KQB368" s="91"/>
      <c r="KQC368" s="92"/>
      <c r="KQE368" s="91"/>
      <c r="KQF368" s="92"/>
      <c r="KQH368" s="91"/>
      <c r="KQI368" s="92"/>
      <c r="KQK368" s="91"/>
      <c r="KQL368" s="92"/>
      <c r="KQN368" s="91"/>
      <c r="KQO368" s="92"/>
      <c r="KQQ368" s="91"/>
      <c r="KQR368" s="92"/>
      <c r="KQT368" s="91"/>
      <c r="KQU368" s="92"/>
      <c r="KQW368" s="91"/>
      <c r="KQX368" s="92"/>
      <c r="KQZ368" s="91"/>
      <c r="KRA368" s="92"/>
      <c r="KRC368" s="91"/>
      <c r="KRD368" s="92"/>
      <c r="KRF368" s="91"/>
      <c r="KRG368" s="92"/>
      <c r="KRI368" s="91"/>
      <c r="KRJ368" s="92"/>
      <c r="KRL368" s="91"/>
      <c r="KRM368" s="92"/>
      <c r="KRO368" s="91"/>
      <c r="KRP368" s="92"/>
      <c r="KRR368" s="91"/>
      <c r="KRS368" s="92"/>
      <c r="KRU368" s="91"/>
      <c r="KRV368" s="92"/>
      <c r="KRX368" s="91"/>
      <c r="KRY368" s="92"/>
      <c r="KSA368" s="91"/>
      <c r="KSB368" s="92"/>
      <c r="KSD368" s="91"/>
      <c r="KSE368" s="92"/>
      <c r="KSG368" s="91"/>
      <c r="KSH368" s="92"/>
      <c r="KSJ368" s="91"/>
      <c r="KSK368" s="92"/>
      <c r="KSM368" s="91"/>
      <c r="KSN368" s="92"/>
      <c r="KSP368" s="91"/>
      <c r="KSQ368" s="92"/>
      <c r="KSS368" s="91"/>
      <c r="KST368" s="92"/>
      <c r="KSV368" s="91"/>
      <c r="KSW368" s="92"/>
      <c r="KSY368" s="91"/>
      <c r="KSZ368" s="92"/>
      <c r="KTB368" s="91"/>
      <c r="KTC368" s="92"/>
      <c r="KTE368" s="91"/>
      <c r="KTF368" s="92"/>
      <c r="KTH368" s="91"/>
      <c r="KTI368" s="92"/>
      <c r="KTK368" s="91"/>
      <c r="KTL368" s="92"/>
      <c r="KTN368" s="91"/>
      <c r="KTO368" s="92"/>
      <c r="KTQ368" s="91"/>
      <c r="KTR368" s="92"/>
      <c r="KTT368" s="91"/>
      <c r="KTU368" s="92"/>
      <c r="KTW368" s="91"/>
      <c r="KTX368" s="92"/>
      <c r="KTZ368" s="91"/>
      <c r="KUA368" s="92"/>
      <c r="KUC368" s="91"/>
      <c r="KUD368" s="92"/>
      <c r="KUF368" s="91"/>
      <c r="KUG368" s="92"/>
      <c r="KUI368" s="91"/>
      <c r="KUJ368" s="92"/>
      <c r="KUL368" s="91"/>
      <c r="KUM368" s="92"/>
      <c r="KUO368" s="91"/>
      <c r="KUP368" s="92"/>
      <c r="KUR368" s="91"/>
      <c r="KUS368" s="92"/>
      <c r="KUU368" s="91"/>
      <c r="KUV368" s="92"/>
      <c r="KUX368" s="91"/>
      <c r="KUY368" s="92"/>
      <c r="KVA368" s="91"/>
      <c r="KVB368" s="92"/>
      <c r="KVD368" s="91"/>
      <c r="KVE368" s="92"/>
      <c r="KVG368" s="91"/>
      <c r="KVH368" s="92"/>
      <c r="KVJ368" s="91"/>
      <c r="KVK368" s="92"/>
      <c r="KVM368" s="91"/>
      <c r="KVN368" s="92"/>
      <c r="KVP368" s="91"/>
      <c r="KVQ368" s="92"/>
      <c r="KVS368" s="91"/>
      <c r="KVT368" s="92"/>
      <c r="KVV368" s="91"/>
      <c r="KVW368" s="92"/>
      <c r="KVY368" s="91"/>
      <c r="KVZ368" s="92"/>
      <c r="KWB368" s="91"/>
      <c r="KWC368" s="92"/>
      <c r="KWE368" s="91"/>
      <c r="KWF368" s="92"/>
      <c r="KWH368" s="91"/>
      <c r="KWI368" s="92"/>
      <c r="KWK368" s="91"/>
      <c r="KWL368" s="92"/>
      <c r="KWN368" s="91"/>
      <c r="KWO368" s="92"/>
      <c r="KWQ368" s="91"/>
      <c r="KWR368" s="92"/>
      <c r="KWT368" s="91"/>
      <c r="KWU368" s="92"/>
      <c r="KWW368" s="91"/>
      <c r="KWX368" s="92"/>
      <c r="KWZ368" s="91"/>
      <c r="KXA368" s="92"/>
      <c r="KXC368" s="91"/>
      <c r="KXD368" s="92"/>
      <c r="KXF368" s="91"/>
      <c r="KXG368" s="92"/>
      <c r="KXI368" s="91"/>
      <c r="KXJ368" s="92"/>
      <c r="KXL368" s="91"/>
      <c r="KXM368" s="92"/>
      <c r="KXO368" s="91"/>
      <c r="KXP368" s="92"/>
      <c r="KXR368" s="91"/>
      <c r="KXS368" s="92"/>
      <c r="KXU368" s="91"/>
      <c r="KXV368" s="92"/>
      <c r="KXX368" s="91"/>
      <c r="KXY368" s="92"/>
      <c r="KYA368" s="91"/>
      <c r="KYB368" s="92"/>
      <c r="KYD368" s="91"/>
      <c r="KYE368" s="92"/>
      <c r="KYG368" s="91"/>
      <c r="KYH368" s="92"/>
      <c r="KYJ368" s="91"/>
      <c r="KYK368" s="92"/>
      <c r="KYM368" s="91"/>
      <c r="KYN368" s="92"/>
      <c r="KYP368" s="91"/>
      <c r="KYQ368" s="92"/>
      <c r="KYS368" s="91"/>
      <c r="KYT368" s="92"/>
      <c r="KYV368" s="91"/>
      <c r="KYW368" s="92"/>
      <c r="KYY368" s="91"/>
      <c r="KYZ368" s="92"/>
      <c r="KZB368" s="91"/>
      <c r="KZC368" s="92"/>
      <c r="KZE368" s="91"/>
      <c r="KZF368" s="92"/>
      <c r="KZH368" s="91"/>
      <c r="KZI368" s="92"/>
      <c r="KZK368" s="91"/>
      <c r="KZL368" s="92"/>
      <c r="KZN368" s="91"/>
      <c r="KZO368" s="92"/>
      <c r="KZQ368" s="91"/>
      <c r="KZR368" s="92"/>
      <c r="KZT368" s="91"/>
      <c r="KZU368" s="92"/>
      <c r="KZW368" s="91"/>
      <c r="KZX368" s="92"/>
      <c r="KZZ368" s="91"/>
      <c r="LAA368" s="92"/>
      <c r="LAC368" s="91"/>
      <c r="LAD368" s="92"/>
      <c r="LAF368" s="91"/>
      <c r="LAG368" s="92"/>
      <c r="LAI368" s="91"/>
      <c r="LAJ368" s="92"/>
      <c r="LAL368" s="91"/>
      <c r="LAM368" s="92"/>
      <c r="LAO368" s="91"/>
      <c r="LAP368" s="92"/>
      <c r="LAR368" s="91"/>
      <c r="LAS368" s="92"/>
      <c r="LAU368" s="91"/>
      <c r="LAV368" s="92"/>
      <c r="LAX368" s="91"/>
      <c r="LAY368" s="92"/>
      <c r="LBA368" s="91"/>
      <c r="LBB368" s="92"/>
      <c r="LBD368" s="91"/>
      <c r="LBE368" s="92"/>
      <c r="LBG368" s="91"/>
      <c r="LBH368" s="92"/>
      <c r="LBJ368" s="91"/>
      <c r="LBK368" s="92"/>
      <c r="LBM368" s="91"/>
      <c r="LBN368" s="92"/>
      <c r="LBP368" s="91"/>
      <c r="LBQ368" s="92"/>
      <c r="LBS368" s="91"/>
      <c r="LBT368" s="92"/>
      <c r="LBV368" s="91"/>
      <c r="LBW368" s="92"/>
      <c r="LBY368" s="91"/>
      <c r="LBZ368" s="92"/>
      <c r="LCB368" s="91"/>
      <c r="LCC368" s="92"/>
      <c r="LCE368" s="91"/>
      <c r="LCF368" s="92"/>
      <c r="LCH368" s="91"/>
      <c r="LCI368" s="92"/>
      <c r="LCK368" s="91"/>
      <c r="LCL368" s="92"/>
      <c r="LCN368" s="91"/>
      <c r="LCO368" s="92"/>
      <c r="LCQ368" s="91"/>
      <c r="LCR368" s="92"/>
      <c r="LCT368" s="91"/>
      <c r="LCU368" s="92"/>
      <c r="LCW368" s="91"/>
      <c r="LCX368" s="92"/>
      <c r="LCZ368" s="91"/>
      <c r="LDA368" s="92"/>
      <c r="LDC368" s="91"/>
      <c r="LDD368" s="92"/>
      <c r="LDF368" s="91"/>
      <c r="LDG368" s="92"/>
      <c r="LDI368" s="91"/>
      <c r="LDJ368" s="92"/>
      <c r="LDL368" s="91"/>
      <c r="LDM368" s="92"/>
      <c r="LDO368" s="91"/>
      <c r="LDP368" s="92"/>
      <c r="LDR368" s="91"/>
      <c r="LDS368" s="92"/>
      <c r="LDU368" s="91"/>
      <c r="LDV368" s="92"/>
      <c r="LDX368" s="91"/>
      <c r="LDY368" s="92"/>
      <c r="LEA368" s="91"/>
      <c r="LEB368" s="92"/>
      <c r="LED368" s="91"/>
      <c r="LEE368" s="92"/>
      <c r="LEG368" s="91"/>
      <c r="LEH368" s="92"/>
      <c r="LEJ368" s="91"/>
      <c r="LEK368" s="92"/>
      <c r="LEM368" s="91"/>
      <c r="LEN368" s="92"/>
      <c r="LEP368" s="91"/>
      <c r="LEQ368" s="92"/>
      <c r="LES368" s="91"/>
      <c r="LET368" s="92"/>
      <c r="LEV368" s="91"/>
      <c r="LEW368" s="92"/>
      <c r="LEY368" s="91"/>
      <c r="LEZ368" s="92"/>
      <c r="LFB368" s="91"/>
      <c r="LFC368" s="92"/>
      <c r="LFE368" s="91"/>
      <c r="LFF368" s="92"/>
      <c r="LFH368" s="91"/>
      <c r="LFI368" s="92"/>
      <c r="LFK368" s="91"/>
      <c r="LFL368" s="92"/>
      <c r="LFN368" s="91"/>
      <c r="LFO368" s="92"/>
      <c r="LFQ368" s="91"/>
      <c r="LFR368" s="92"/>
      <c r="LFT368" s="91"/>
      <c r="LFU368" s="92"/>
      <c r="LFW368" s="91"/>
      <c r="LFX368" s="92"/>
      <c r="LFZ368" s="91"/>
      <c r="LGA368" s="92"/>
      <c r="LGC368" s="91"/>
      <c r="LGD368" s="92"/>
      <c r="LGF368" s="91"/>
      <c r="LGG368" s="92"/>
      <c r="LGI368" s="91"/>
      <c r="LGJ368" s="92"/>
      <c r="LGL368" s="91"/>
      <c r="LGM368" s="92"/>
      <c r="LGO368" s="91"/>
      <c r="LGP368" s="92"/>
      <c r="LGR368" s="91"/>
      <c r="LGS368" s="92"/>
      <c r="LGU368" s="91"/>
      <c r="LGV368" s="92"/>
      <c r="LGX368" s="91"/>
      <c r="LGY368" s="92"/>
      <c r="LHA368" s="91"/>
      <c r="LHB368" s="92"/>
      <c r="LHD368" s="91"/>
      <c r="LHE368" s="92"/>
      <c r="LHG368" s="91"/>
      <c r="LHH368" s="92"/>
      <c r="LHJ368" s="91"/>
      <c r="LHK368" s="92"/>
      <c r="LHM368" s="91"/>
      <c r="LHN368" s="92"/>
      <c r="LHP368" s="91"/>
      <c r="LHQ368" s="92"/>
      <c r="LHS368" s="91"/>
      <c r="LHT368" s="92"/>
      <c r="LHV368" s="91"/>
      <c r="LHW368" s="92"/>
      <c r="LHY368" s="91"/>
      <c r="LHZ368" s="92"/>
      <c r="LIB368" s="91"/>
      <c r="LIC368" s="92"/>
      <c r="LIE368" s="91"/>
      <c r="LIF368" s="92"/>
      <c r="LIH368" s="91"/>
      <c r="LII368" s="92"/>
      <c r="LIK368" s="91"/>
      <c r="LIL368" s="92"/>
      <c r="LIN368" s="91"/>
      <c r="LIO368" s="92"/>
      <c r="LIQ368" s="91"/>
      <c r="LIR368" s="92"/>
      <c r="LIT368" s="91"/>
      <c r="LIU368" s="92"/>
      <c r="LIW368" s="91"/>
      <c r="LIX368" s="92"/>
      <c r="LIZ368" s="91"/>
      <c r="LJA368" s="92"/>
      <c r="LJC368" s="91"/>
      <c r="LJD368" s="92"/>
      <c r="LJF368" s="91"/>
      <c r="LJG368" s="92"/>
      <c r="LJI368" s="91"/>
      <c r="LJJ368" s="92"/>
      <c r="LJL368" s="91"/>
      <c r="LJM368" s="92"/>
      <c r="LJO368" s="91"/>
      <c r="LJP368" s="92"/>
      <c r="LJR368" s="91"/>
      <c r="LJS368" s="92"/>
      <c r="LJU368" s="91"/>
      <c r="LJV368" s="92"/>
      <c r="LJX368" s="91"/>
      <c r="LJY368" s="92"/>
      <c r="LKA368" s="91"/>
      <c r="LKB368" s="92"/>
      <c r="LKD368" s="91"/>
      <c r="LKE368" s="92"/>
      <c r="LKG368" s="91"/>
      <c r="LKH368" s="92"/>
      <c r="LKJ368" s="91"/>
      <c r="LKK368" s="92"/>
      <c r="LKM368" s="91"/>
      <c r="LKN368" s="92"/>
      <c r="LKP368" s="91"/>
      <c r="LKQ368" s="92"/>
      <c r="LKS368" s="91"/>
      <c r="LKT368" s="92"/>
      <c r="LKV368" s="91"/>
      <c r="LKW368" s="92"/>
      <c r="LKY368" s="91"/>
      <c r="LKZ368" s="92"/>
      <c r="LLB368" s="91"/>
      <c r="LLC368" s="92"/>
      <c r="LLE368" s="91"/>
      <c r="LLF368" s="92"/>
      <c r="LLH368" s="91"/>
      <c r="LLI368" s="92"/>
      <c r="LLK368" s="91"/>
      <c r="LLL368" s="92"/>
      <c r="LLN368" s="91"/>
      <c r="LLO368" s="92"/>
      <c r="LLQ368" s="91"/>
      <c r="LLR368" s="92"/>
      <c r="LLT368" s="91"/>
      <c r="LLU368" s="92"/>
      <c r="LLW368" s="91"/>
      <c r="LLX368" s="92"/>
      <c r="LLZ368" s="91"/>
      <c r="LMA368" s="92"/>
      <c r="LMC368" s="91"/>
      <c r="LMD368" s="92"/>
      <c r="LMF368" s="91"/>
      <c r="LMG368" s="92"/>
      <c r="LMI368" s="91"/>
      <c r="LMJ368" s="92"/>
      <c r="LML368" s="91"/>
      <c r="LMM368" s="92"/>
      <c r="LMO368" s="91"/>
      <c r="LMP368" s="92"/>
      <c r="LMR368" s="91"/>
      <c r="LMS368" s="92"/>
      <c r="LMU368" s="91"/>
      <c r="LMV368" s="92"/>
      <c r="LMX368" s="91"/>
      <c r="LMY368" s="92"/>
      <c r="LNA368" s="91"/>
      <c r="LNB368" s="92"/>
      <c r="LND368" s="91"/>
      <c r="LNE368" s="92"/>
      <c r="LNG368" s="91"/>
      <c r="LNH368" s="92"/>
      <c r="LNJ368" s="91"/>
      <c r="LNK368" s="92"/>
      <c r="LNM368" s="91"/>
      <c r="LNN368" s="92"/>
      <c r="LNP368" s="91"/>
      <c r="LNQ368" s="92"/>
      <c r="LNS368" s="91"/>
      <c r="LNT368" s="92"/>
      <c r="LNV368" s="91"/>
      <c r="LNW368" s="92"/>
      <c r="LNY368" s="91"/>
      <c r="LNZ368" s="92"/>
      <c r="LOB368" s="91"/>
      <c r="LOC368" s="92"/>
      <c r="LOE368" s="91"/>
      <c r="LOF368" s="92"/>
      <c r="LOH368" s="91"/>
      <c r="LOI368" s="92"/>
      <c r="LOK368" s="91"/>
      <c r="LOL368" s="92"/>
      <c r="LON368" s="91"/>
      <c r="LOO368" s="92"/>
      <c r="LOQ368" s="91"/>
      <c r="LOR368" s="92"/>
      <c r="LOT368" s="91"/>
      <c r="LOU368" s="92"/>
      <c r="LOW368" s="91"/>
      <c r="LOX368" s="92"/>
      <c r="LOZ368" s="91"/>
      <c r="LPA368" s="92"/>
      <c r="LPC368" s="91"/>
      <c r="LPD368" s="92"/>
      <c r="LPF368" s="91"/>
      <c r="LPG368" s="92"/>
      <c r="LPI368" s="91"/>
      <c r="LPJ368" s="92"/>
      <c r="LPL368" s="91"/>
      <c r="LPM368" s="92"/>
      <c r="LPO368" s="91"/>
      <c r="LPP368" s="92"/>
      <c r="LPR368" s="91"/>
      <c r="LPS368" s="92"/>
      <c r="LPU368" s="91"/>
      <c r="LPV368" s="92"/>
      <c r="LPX368" s="91"/>
      <c r="LPY368" s="92"/>
      <c r="LQA368" s="91"/>
      <c r="LQB368" s="92"/>
      <c r="LQD368" s="91"/>
      <c r="LQE368" s="92"/>
      <c r="LQG368" s="91"/>
      <c r="LQH368" s="92"/>
      <c r="LQJ368" s="91"/>
      <c r="LQK368" s="92"/>
      <c r="LQM368" s="91"/>
      <c r="LQN368" s="92"/>
      <c r="LQP368" s="91"/>
      <c r="LQQ368" s="92"/>
      <c r="LQS368" s="91"/>
      <c r="LQT368" s="92"/>
      <c r="LQV368" s="91"/>
      <c r="LQW368" s="92"/>
      <c r="LQY368" s="91"/>
      <c r="LQZ368" s="92"/>
      <c r="LRB368" s="91"/>
      <c r="LRC368" s="92"/>
      <c r="LRE368" s="91"/>
      <c r="LRF368" s="92"/>
      <c r="LRH368" s="91"/>
      <c r="LRI368" s="92"/>
      <c r="LRK368" s="91"/>
      <c r="LRL368" s="92"/>
      <c r="LRN368" s="91"/>
      <c r="LRO368" s="92"/>
      <c r="LRQ368" s="91"/>
      <c r="LRR368" s="92"/>
      <c r="LRT368" s="91"/>
      <c r="LRU368" s="92"/>
      <c r="LRW368" s="91"/>
      <c r="LRX368" s="92"/>
      <c r="LRZ368" s="91"/>
      <c r="LSA368" s="92"/>
      <c r="LSC368" s="91"/>
      <c r="LSD368" s="92"/>
      <c r="LSF368" s="91"/>
      <c r="LSG368" s="92"/>
      <c r="LSI368" s="91"/>
      <c r="LSJ368" s="92"/>
      <c r="LSL368" s="91"/>
      <c r="LSM368" s="92"/>
      <c r="LSO368" s="91"/>
      <c r="LSP368" s="92"/>
      <c r="LSR368" s="91"/>
      <c r="LSS368" s="92"/>
      <c r="LSU368" s="91"/>
      <c r="LSV368" s="92"/>
      <c r="LSX368" s="91"/>
      <c r="LSY368" s="92"/>
      <c r="LTA368" s="91"/>
      <c r="LTB368" s="92"/>
      <c r="LTD368" s="91"/>
      <c r="LTE368" s="92"/>
      <c r="LTG368" s="91"/>
      <c r="LTH368" s="92"/>
      <c r="LTJ368" s="91"/>
      <c r="LTK368" s="92"/>
      <c r="LTM368" s="91"/>
      <c r="LTN368" s="92"/>
      <c r="LTP368" s="91"/>
      <c r="LTQ368" s="92"/>
      <c r="LTS368" s="91"/>
      <c r="LTT368" s="92"/>
      <c r="LTV368" s="91"/>
      <c r="LTW368" s="92"/>
      <c r="LTY368" s="91"/>
      <c r="LTZ368" s="92"/>
      <c r="LUB368" s="91"/>
      <c r="LUC368" s="92"/>
      <c r="LUE368" s="91"/>
      <c r="LUF368" s="92"/>
      <c r="LUH368" s="91"/>
      <c r="LUI368" s="92"/>
      <c r="LUK368" s="91"/>
      <c r="LUL368" s="92"/>
      <c r="LUN368" s="91"/>
      <c r="LUO368" s="92"/>
      <c r="LUQ368" s="91"/>
      <c r="LUR368" s="92"/>
      <c r="LUT368" s="91"/>
      <c r="LUU368" s="92"/>
      <c r="LUW368" s="91"/>
      <c r="LUX368" s="92"/>
      <c r="LUZ368" s="91"/>
      <c r="LVA368" s="92"/>
      <c r="LVC368" s="91"/>
      <c r="LVD368" s="92"/>
      <c r="LVF368" s="91"/>
      <c r="LVG368" s="92"/>
      <c r="LVI368" s="91"/>
      <c r="LVJ368" s="92"/>
      <c r="LVL368" s="91"/>
      <c r="LVM368" s="92"/>
      <c r="LVO368" s="91"/>
      <c r="LVP368" s="92"/>
      <c r="LVR368" s="91"/>
      <c r="LVS368" s="92"/>
      <c r="LVU368" s="91"/>
      <c r="LVV368" s="92"/>
      <c r="LVX368" s="91"/>
      <c r="LVY368" s="92"/>
      <c r="LWA368" s="91"/>
      <c r="LWB368" s="92"/>
      <c r="LWD368" s="91"/>
      <c r="LWE368" s="92"/>
      <c r="LWG368" s="91"/>
      <c r="LWH368" s="92"/>
      <c r="LWJ368" s="91"/>
      <c r="LWK368" s="92"/>
      <c r="LWM368" s="91"/>
      <c r="LWN368" s="92"/>
      <c r="LWP368" s="91"/>
      <c r="LWQ368" s="92"/>
      <c r="LWS368" s="91"/>
      <c r="LWT368" s="92"/>
      <c r="LWV368" s="91"/>
      <c r="LWW368" s="92"/>
      <c r="LWY368" s="91"/>
      <c r="LWZ368" s="92"/>
      <c r="LXB368" s="91"/>
      <c r="LXC368" s="92"/>
      <c r="LXE368" s="91"/>
      <c r="LXF368" s="92"/>
      <c r="LXH368" s="91"/>
      <c r="LXI368" s="92"/>
      <c r="LXK368" s="91"/>
      <c r="LXL368" s="92"/>
      <c r="LXN368" s="91"/>
      <c r="LXO368" s="92"/>
      <c r="LXQ368" s="91"/>
      <c r="LXR368" s="92"/>
      <c r="LXT368" s="91"/>
      <c r="LXU368" s="92"/>
      <c r="LXW368" s="91"/>
      <c r="LXX368" s="92"/>
      <c r="LXZ368" s="91"/>
      <c r="LYA368" s="92"/>
      <c r="LYC368" s="91"/>
      <c r="LYD368" s="92"/>
      <c r="LYF368" s="91"/>
      <c r="LYG368" s="92"/>
      <c r="LYI368" s="91"/>
      <c r="LYJ368" s="92"/>
      <c r="LYL368" s="91"/>
      <c r="LYM368" s="92"/>
      <c r="LYO368" s="91"/>
      <c r="LYP368" s="92"/>
      <c r="LYR368" s="91"/>
      <c r="LYS368" s="92"/>
      <c r="LYU368" s="91"/>
      <c r="LYV368" s="92"/>
      <c r="LYX368" s="91"/>
      <c r="LYY368" s="92"/>
      <c r="LZA368" s="91"/>
      <c r="LZB368" s="92"/>
      <c r="LZD368" s="91"/>
      <c r="LZE368" s="92"/>
      <c r="LZG368" s="91"/>
      <c r="LZH368" s="92"/>
      <c r="LZJ368" s="91"/>
      <c r="LZK368" s="92"/>
      <c r="LZM368" s="91"/>
      <c r="LZN368" s="92"/>
      <c r="LZP368" s="91"/>
      <c r="LZQ368" s="92"/>
      <c r="LZS368" s="91"/>
      <c r="LZT368" s="92"/>
      <c r="LZV368" s="91"/>
      <c r="LZW368" s="92"/>
      <c r="LZY368" s="91"/>
      <c r="LZZ368" s="92"/>
      <c r="MAB368" s="91"/>
      <c r="MAC368" s="92"/>
      <c r="MAE368" s="91"/>
      <c r="MAF368" s="92"/>
      <c r="MAH368" s="91"/>
      <c r="MAI368" s="92"/>
      <c r="MAK368" s="91"/>
      <c r="MAL368" s="92"/>
      <c r="MAN368" s="91"/>
      <c r="MAO368" s="92"/>
      <c r="MAQ368" s="91"/>
      <c r="MAR368" s="92"/>
      <c r="MAT368" s="91"/>
      <c r="MAU368" s="92"/>
      <c r="MAW368" s="91"/>
      <c r="MAX368" s="92"/>
      <c r="MAZ368" s="91"/>
      <c r="MBA368" s="92"/>
      <c r="MBC368" s="91"/>
      <c r="MBD368" s="92"/>
      <c r="MBF368" s="91"/>
      <c r="MBG368" s="92"/>
      <c r="MBI368" s="91"/>
      <c r="MBJ368" s="92"/>
      <c r="MBL368" s="91"/>
      <c r="MBM368" s="92"/>
      <c r="MBO368" s="91"/>
      <c r="MBP368" s="92"/>
      <c r="MBR368" s="91"/>
      <c r="MBS368" s="92"/>
      <c r="MBU368" s="91"/>
      <c r="MBV368" s="92"/>
      <c r="MBX368" s="91"/>
      <c r="MBY368" s="92"/>
      <c r="MCA368" s="91"/>
      <c r="MCB368" s="92"/>
      <c r="MCD368" s="91"/>
      <c r="MCE368" s="92"/>
      <c r="MCG368" s="91"/>
      <c r="MCH368" s="92"/>
      <c r="MCJ368" s="91"/>
      <c r="MCK368" s="92"/>
      <c r="MCM368" s="91"/>
      <c r="MCN368" s="92"/>
      <c r="MCP368" s="91"/>
      <c r="MCQ368" s="92"/>
      <c r="MCS368" s="91"/>
      <c r="MCT368" s="92"/>
      <c r="MCV368" s="91"/>
      <c r="MCW368" s="92"/>
      <c r="MCY368" s="91"/>
      <c r="MCZ368" s="92"/>
      <c r="MDB368" s="91"/>
      <c r="MDC368" s="92"/>
      <c r="MDE368" s="91"/>
      <c r="MDF368" s="92"/>
      <c r="MDH368" s="91"/>
      <c r="MDI368" s="92"/>
      <c r="MDK368" s="91"/>
      <c r="MDL368" s="92"/>
      <c r="MDN368" s="91"/>
      <c r="MDO368" s="92"/>
      <c r="MDQ368" s="91"/>
      <c r="MDR368" s="92"/>
      <c r="MDT368" s="91"/>
      <c r="MDU368" s="92"/>
      <c r="MDW368" s="91"/>
      <c r="MDX368" s="92"/>
      <c r="MDZ368" s="91"/>
      <c r="MEA368" s="92"/>
      <c r="MEC368" s="91"/>
      <c r="MED368" s="92"/>
      <c r="MEF368" s="91"/>
      <c r="MEG368" s="92"/>
      <c r="MEI368" s="91"/>
      <c r="MEJ368" s="92"/>
      <c r="MEL368" s="91"/>
      <c r="MEM368" s="92"/>
      <c r="MEO368" s="91"/>
      <c r="MEP368" s="92"/>
      <c r="MER368" s="91"/>
      <c r="MES368" s="92"/>
      <c r="MEU368" s="91"/>
      <c r="MEV368" s="92"/>
      <c r="MEX368" s="91"/>
      <c r="MEY368" s="92"/>
      <c r="MFA368" s="91"/>
      <c r="MFB368" s="92"/>
      <c r="MFD368" s="91"/>
      <c r="MFE368" s="92"/>
      <c r="MFG368" s="91"/>
      <c r="MFH368" s="92"/>
      <c r="MFJ368" s="91"/>
      <c r="MFK368" s="92"/>
      <c r="MFM368" s="91"/>
      <c r="MFN368" s="92"/>
      <c r="MFP368" s="91"/>
      <c r="MFQ368" s="92"/>
      <c r="MFS368" s="91"/>
      <c r="MFT368" s="92"/>
      <c r="MFV368" s="91"/>
      <c r="MFW368" s="92"/>
      <c r="MFY368" s="91"/>
      <c r="MFZ368" s="92"/>
      <c r="MGB368" s="91"/>
      <c r="MGC368" s="92"/>
      <c r="MGE368" s="91"/>
      <c r="MGF368" s="92"/>
      <c r="MGH368" s="91"/>
      <c r="MGI368" s="92"/>
      <c r="MGK368" s="91"/>
      <c r="MGL368" s="92"/>
      <c r="MGN368" s="91"/>
      <c r="MGO368" s="92"/>
      <c r="MGQ368" s="91"/>
      <c r="MGR368" s="92"/>
      <c r="MGT368" s="91"/>
      <c r="MGU368" s="92"/>
      <c r="MGW368" s="91"/>
      <c r="MGX368" s="92"/>
      <c r="MGZ368" s="91"/>
      <c r="MHA368" s="92"/>
      <c r="MHC368" s="91"/>
      <c r="MHD368" s="92"/>
      <c r="MHF368" s="91"/>
      <c r="MHG368" s="92"/>
      <c r="MHI368" s="91"/>
      <c r="MHJ368" s="92"/>
      <c r="MHL368" s="91"/>
      <c r="MHM368" s="92"/>
      <c r="MHO368" s="91"/>
      <c r="MHP368" s="92"/>
      <c r="MHR368" s="91"/>
      <c r="MHS368" s="92"/>
      <c r="MHU368" s="91"/>
      <c r="MHV368" s="92"/>
      <c r="MHX368" s="91"/>
      <c r="MHY368" s="92"/>
      <c r="MIA368" s="91"/>
      <c r="MIB368" s="92"/>
      <c r="MID368" s="91"/>
      <c r="MIE368" s="92"/>
      <c r="MIG368" s="91"/>
      <c r="MIH368" s="92"/>
      <c r="MIJ368" s="91"/>
      <c r="MIK368" s="92"/>
      <c r="MIM368" s="91"/>
      <c r="MIN368" s="92"/>
      <c r="MIP368" s="91"/>
      <c r="MIQ368" s="92"/>
      <c r="MIS368" s="91"/>
      <c r="MIT368" s="92"/>
      <c r="MIV368" s="91"/>
      <c r="MIW368" s="92"/>
      <c r="MIY368" s="91"/>
      <c r="MIZ368" s="92"/>
      <c r="MJB368" s="91"/>
      <c r="MJC368" s="92"/>
      <c r="MJE368" s="91"/>
      <c r="MJF368" s="92"/>
      <c r="MJH368" s="91"/>
      <c r="MJI368" s="92"/>
      <c r="MJK368" s="91"/>
      <c r="MJL368" s="92"/>
      <c r="MJN368" s="91"/>
      <c r="MJO368" s="92"/>
      <c r="MJQ368" s="91"/>
      <c r="MJR368" s="92"/>
      <c r="MJT368" s="91"/>
      <c r="MJU368" s="92"/>
      <c r="MJW368" s="91"/>
      <c r="MJX368" s="92"/>
      <c r="MJZ368" s="91"/>
      <c r="MKA368" s="92"/>
      <c r="MKC368" s="91"/>
      <c r="MKD368" s="92"/>
      <c r="MKF368" s="91"/>
      <c r="MKG368" s="92"/>
      <c r="MKI368" s="91"/>
      <c r="MKJ368" s="92"/>
      <c r="MKL368" s="91"/>
      <c r="MKM368" s="92"/>
      <c r="MKO368" s="91"/>
      <c r="MKP368" s="92"/>
      <c r="MKR368" s="91"/>
      <c r="MKS368" s="92"/>
      <c r="MKU368" s="91"/>
      <c r="MKV368" s="92"/>
      <c r="MKX368" s="91"/>
      <c r="MKY368" s="92"/>
      <c r="MLA368" s="91"/>
      <c r="MLB368" s="92"/>
      <c r="MLD368" s="91"/>
      <c r="MLE368" s="92"/>
      <c r="MLG368" s="91"/>
      <c r="MLH368" s="92"/>
      <c r="MLJ368" s="91"/>
      <c r="MLK368" s="92"/>
      <c r="MLM368" s="91"/>
      <c r="MLN368" s="92"/>
      <c r="MLP368" s="91"/>
      <c r="MLQ368" s="92"/>
      <c r="MLS368" s="91"/>
      <c r="MLT368" s="92"/>
      <c r="MLV368" s="91"/>
      <c r="MLW368" s="92"/>
      <c r="MLY368" s="91"/>
      <c r="MLZ368" s="92"/>
      <c r="MMB368" s="91"/>
      <c r="MMC368" s="92"/>
      <c r="MME368" s="91"/>
      <c r="MMF368" s="92"/>
      <c r="MMH368" s="91"/>
      <c r="MMI368" s="92"/>
      <c r="MMK368" s="91"/>
      <c r="MML368" s="92"/>
      <c r="MMN368" s="91"/>
      <c r="MMO368" s="92"/>
      <c r="MMQ368" s="91"/>
      <c r="MMR368" s="92"/>
      <c r="MMT368" s="91"/>
      <c r="MMU368" s="92"/>
      <c r="MMW368" s="91"/>
      <c r="MMX368" s="92"/>
      <c r="MMZ368" s="91"/>
      <c r="MNA368" s="92"/>
      <c r="MNC368" s="91"/>
      <c r="MND368" s="92"/>
      <c r="MNF368" s="91"/>
      <c r="MNG368" s="92"/>
      <c r="MNI368" s="91"/>
      <c r="MNJ368" s="92"/>
      <c r="MNL368" s="91"/>
      <c r="MNM368" s="92"/>
      <c r="MNO368" s="91"/>
      <c r="MNP368" s="92"/>
      <c r="MNR368" s="91"/>
      <c r="MNS368" s="92"/>
      <c r="MNU368" s="91"/>
      <c r="MNV368" s="92"/>
      <c r="MNX368" s="91"/>
      <c r="MNY368" s="92"/>
      <c r="MOA368" s="91"/>
      <c r="MOB368" s="92"/>
      <c r="MOD368" s="91"/>
      <c r="MOE368" s="92"/>
      <c r="MOG368" s="91"/>
      <c r="MOH368" s="92"/>
      <c r="MOJ368" s="91"/>
      <c r="MOK368" s="92"/>
      <c r="MOM368" s="91"/>
      <c r="MON368" s="92"/>
      <c r="MOP368" s="91"/>
      <c r="MOQ368" s="92"/>
      <c r="MOS368" s="91"/>
      <c r="MOT368" s="92"/>
      <c r="MOV368" s="91"/>
      <c r="MOW368" s="92"/>
      <c r="MOY368" s="91"/>
      <c r="MOZ368" s="92"/>
      <c r="MPB368" s="91"/>
      <c r="MPC368" s="92"/>
      <c r="MPE368" s="91"/>
      <c r="MPF368" s="92"/>
      <c r="MPH368" s="91"/>
      <c r="MPI368" s="92"/>
      <c r="MPK368" s="91"/>
      <c r="MPL368" s="92"/>
      <c r="MPN368" s="91"/>
      <c r="MPO368" s="92"/>
      <c r="MPQ368" s="91"/>
      <c r="MPR368" s="92"/>
      <c r="MPT368" s="91"/>
      <c r="MPU368" s="92"/>
      <c r="MPW368" s="91"/>
      <c r="MPX368" s="92"/>
      <c r="MPZ368" s="91"/>
      <c r="MQA368" s="92"/>
      <c r="MQC368" s="91"/>
      <c r="MQD368" s="92"/>
      <c r="MQF368" s="91"/>
      <c r="MQG368" s="92"/>
      <c r="MQI368" s="91"/>
      <c r="MQJ368" s="92"/>
      <c r="MQL368" s="91"/>
      <c r="MQM368" s="92"/>
      <c r="MQO368" s="91"/>
      <c r="MQP368" s="92"/>
      <c r="MQR368" s="91"/>
      <c r="MQS368" s="92"/>
      <c r="MQU368" s="91"/>
      <c r="MQV368" s="92"/>
      <c r="MQX368" s="91"/>
      <c r="MQY368" s="92"/>
      <c r="MRA368" s="91"/>
      <c r="MRB368" s="92"/>
      <c r="MRD368" s="91"/>
      <c r="MRE368" s="92"/>
      <c r="MRG368" s="91"/>
      <c r="MRH368" s="92"/>
      <c r="MRJ368" s="91"/>
      <c r="MRK368" s="92"/>
      <c r="MRM368" s="91"/>
      <c r="MRN368" s="92"/>
      <c r="MRP368" s="91"/>
      <c r="MRQ368" s="92"/>
      <c r="MRS368" s="91"/>
      <c r="MRT368" s="92"/>
      <c r="MRV368" s="91"/>
      <c r="MRW368" s="92"/>
      <c r="MRY368" s="91"/>
      <c r="MRZ368" s="92"/>
      <c r="MSB368" s="91"/>
      <c r="MSC368" s="92"/>
      <c r="MSE368" s="91"/>
      <c r="MSF368" s="92"/>
      <c r="MSH368" s="91"/>
      <c r="MSI368" s="92"/>
      <c r="MSK368" s="91"/>
      <c r="MSL368" s="92"/>
      <c r="MSN368" s="91"/>
      <c r="MSO368" s="92"/>
      <c r="MSQ368" s="91"/>
      <c r="MSR368" s="92"/>
      <c r="MST368" s="91"/>
      <c r="MSU368" s="92"/>
      <c r="MSW368" s="91"/>
      <c r="MSX368" s="92"/>
      <c r="MSZ368" s="91"/>
      <c r="MTA368" s="92"/>
      <c r="MTC368" s="91"/>
      <c r="MTD368" s="92"/>
      <c r="MTF368" s="91"/>
      <c r="MTG368" s="92"/>
      <c r="MTI368" s="91"/>
      <c r="MTJ368" s="92"/>
      <c r="MTL368" s="91"/>
      <c r="MTM368" s="92"/>
      <c r="MTO368" s="91"/>
      <c r="MTP368" s="92"/>
      <c r="MTR368" s="91"/>
      <c r="MTS368" s="92"/>
      <c r="MTU368" s="91"/>
      <c r="MTV368" s="92"/>
      <c r="MTX368" s="91"/>
      <c r="MTY368" s="92"/>
      <c r="MUA368" s="91"/>
      <c r="MUB368" s="92"/>
      <c r="MUD368" s="91"/>
      <c r="MUE368" s="92"/>
      <c r="MUG368" s="91"/>
      <c r="MUH368" s="92"/>
      <c r="MUJ368" s="91"/>
      <c r="MUK368" s="92"/>
      <c r="MUM368" s="91"/>
      <c r="MUN368" s="92"/>
      <c r="MUP368" s="91"/>
      <c r="MUQ368" s="92"/>
      <c r="MUS368" s="91"/>
      <c r="MUT368" s="92"/>
      <c r="MUV368" s="91"/>
      <c r="MUW368" s="92"/>
      <c r="MUY368" s="91"/>
      <c r="MUZ368" s="92"/>
      <c r="MVB368" s="91"/>
      <c r="MVC368" s="92"/>
      <c r="MVE368" s="91"/>
      <c r="MVF368" s="92"/>
      <c r="MVH368" s="91"/>
      <c r="MVI368" s="92"/>
      <c r="MVK368" s="91"/>
      <c r="MVL368" s="92"/>
      <c r="MVN368" s="91"/>
      <c r="MVO368" s="92"/>
      <c r="MVQ368" s="91"/>
      <c r="MVR368" s="92"/>
      <c r="MVT368" s="91"/>
      <c r="MVU368" s="92"/>
      <c r="MVW368" s="91"/>
      <c r="MVX368" s="92"/>
      <c r="MVZ368" s="91"/>
      <c r="MWA368" s="92"/>
      <c r="MWC368" s="91"/>
      <c r="MWD368" s="92"/>
      <c r="MWF368" s="91"/>
      <c r="MWG368" s="92"/>
      <c r="MWI368" s="91"/>
      <c r="MWJ368" s="92"/>
      <c r="MWL368" s="91"/>
      <c r="MWM368" s="92"/>
      <c r="MWO368" s="91"/>
      <c r="MWP368" s="92"/>
      <c r="MWR368" s="91"/>
      <c r="MWS368" s="92"/>
      <c r="MWU368" s="91"/>
      <c r="MWV368" s="92"/>
      <c r="MWX368" s="91"/>
      <c r="MWY368" s="92"/>
      <c r="MXA368" s="91"/>
      <c r="MXB368" s="92"/>
      <c r="MXD368" s="91"/>
      <c r="MXE368" s="92"/>
      <c r="MXG368" s="91"/>
      <c r="MXH368" s="92"/>
      <c r="MXJ368" s="91"/>
      <c r="MXK368" s="92"/>
      <c r="MXM368" s="91"/>
      <c r="MXN368" s="92"/>
      <c r="MXP368" s="91"/>
      <c r="MXQ368" s="92"/>
      <c r="MXS368" s="91"/>
      <c r="MXT368" s="92"/>
      <c r="MXV368" s="91"/>
      <c r="MXW368" s="92"/>
      <c r="MXY368" s="91"/>
      <c r="MXZ368" s="92"/>
      <c r="MYB368" s="91"/>
      <c r="MYC368" s="92"/>
      <c r="MYE368" s="91"/>
      <c r="MYF368" s="92"/>
      <c r="MYH368" s="91"/>
      <c r="MYI368" s="92"/>
      <c r="MYK368" s="91"/>
      <c r="MYL368" s="92"/>
      <c r="MYN368" s="91"/>
      <c r="MYO368" s="92"/>
      <c r="MYQ368" s="91"/>
      <c r="MYR368" s="92"/>
      <c r="MYT368" s="91"/>
      <c r="MYU368" s="92"/>
      <c r="MYW368" s="91"/>
      <c r="MYX368" s="92"/>
      <c r="MYZ368" s="91"/>
      <c r="MZA368" s="92"/>
      <c r="MZC368" s="91"/>
      <c r="MZD368" s="92"/>
      <c r="MZF368" s="91"/>
      <c r="MZG368" s="92"/>
      <c r="MZI368" s="91"/>
      <c r="MZJ368" s="92"/>
      <c r="MZL368" s="91"/>
      <c r="MZM368" s="92"/>
      <c r="MZO368" s="91"/>
      <c r="MZP368" s="92"/>
      <c r="MZR368" s="91"/>
      <c r="MZS368" s="92"/>
      <c r="MZU368" s="91"/>
      <c r="MZV368" s="92"/>
      <c r="MZX368" s="91"/>
      <c r="MZY368" s="92"/>
      <c r="NAA368" s="91"/>
      <c r="NAB368" s="92"/>
      <c r="NAD368" s="91"/>
      <c r="NAE368" s="92"/>
      <c r="NAG368" s="91"/>
      <c r="NAH368" s="92"/>
      <c r="NAJ368" s="91"/>
      <c r="NAK368" s="92"/>
      <c r="NAM368" s="91"/>
      <c r="NAN368" s="92"/>
      <c r="NAP368" s="91"/>
      <c r="NAQ368" s="92"/>
      <c r="NAS368" s="91"/>
      <c r="NAT368" s="92"/>
      <c r="NAV368" s="91"/>
      <c r="NAW368" s="92"/>
      <c r="NAY368" s="91"/>
      <c r="NAZ368" s="92"/>
      <c r="NBB368" s="91"/>
      <c r="NBC368" s="92"/>
      <c r="NBE368" s="91"/>
      <c r="NBF368" s="92"/>
      <c r="NBH368" s="91"/>
      <c r="NBI368" s="92"/>
      <c r="NBK368" s="91"/>
      <c r="NBL368" s="92"/>
      <c r="NBN368" s="91"/>
      <c r="NBO368" s="92"/>
      <c r="NBQ368" s="91"/>
      <c r="NBR368" s="92"/>
      <c r="NBT368" s="91"/>
      <c r="NBU368" s="92"/>
      <c r="NBW368" s="91"/>
      <c r="NBX368" s="92"/>
      <c r="NBZ368" s="91"/>
      <c r="NCA368" s="92"/>
      <c r="NCC368" s="91"/>
      <c r="NCD368" s="92"/>
      <c r="NCF368" s="91"/>
      <c r="NCG368" s="92"/>
      <c r="NCI368" s="91"/>
      <c r="NCJ368" s="92"/>
      <c r="NCL368" s="91"/>
      <c r="NCM368" s="92"/>
      <c r="NCO368" s="91"/>
      <c r="NCP368" s="92"/>
      <c r="NCR368" s="91"/>
      <c r="NCS368" s="92"/>
      <c r="NCU368" s="91"/>
      <c r="NCV368" s="92"/>
      <c r="NCX368" s="91"/>
      <c r="NCY368" s="92"/>
      <c r="NDA368" s="91"/>
      <c r="NDB368" s="92"/>
      <c r="NDD368" s="91"/>
      <c r="NDE368" s="92"/>
      <c r="NDG368" s="91"/>
      <c r="NDH368" s="92"/>
      <c r="NDJ368" s="91"/>
      <c r="NDK368" s="92"/>
      <c r="NDM368" s="91"/>
      <c r="NDN368" s="92"/>
      <c r="NDP368" s="91"/>
      <c r="NDQ368" s="92"/>
      <c r="NDS368" s="91"/>
      <c r="NDT368" s="92"/>
      <c r="NDV368" s="91"/>
      <c r="NDW368" s="92"/>
      <c r="NDY368" s="91"/>
      <c r="NDZ368" s="92"/>
      <c r="NEB368" s="91"/>
      <c r="NEC368" s="92"/>
      <c r="NEE368" s="91"/>
      <c r="NEF368" s="92"/>
      <c r="NEH368" s="91"/>
      <c r="NEI368" s="92"/>
      <c r="NEK368" s="91"/>
      <c r="NEL368" s="92"/>
      <c r="NEN368" s="91"/>
      <c r="NEO368" s="92"/>
      <c r="NEQ368" s="91"/>
      <c r="NER368" s="92"/>
      <c r="NET368" s="91"/>
      <c r="NEU368" s="92"/>
      <c r="NEW368" s="91"/>
      <c r="NEX368" s="92"/>
      <c r="NEZ368" s="91"/>
      <c r="NFA368" s="92"/>
      <c r="NFC368" s="91"/>
      <c r="NFD368" s="92"/>
      <c r="NFF368" s="91"/>
      <c r="NFG368" s="92"/>
      <c r="NFI368" s="91"/>
      <c r="NFJ368" s="92"/>
      <c r="NFL368" s="91"/>
      <c r="NFM368" s="92"/>
      <c r="NFO368" s="91"/>
      <c r="NFP368" s="92"/>
      <c r="NFR368" s="91"/>
      <c r="NFS368" s="92"/>
      <c r="NFU368" s="91"/>
      <c r="NFV368" s="92"/>
      <c r="NFX368" s="91"/>
      <c r="NFY368" s="92"/>
      <c r="NGA368" s="91"/>
      <c r="NGB368" s="92"/>
      <c r="NGD368" s="91"/>
      <c r="NGE368" s="92"/>
      <c r="NGG368" s="91"/>
      <c r="NGH368" s="92"/>
      <c r="NGJ368" s="91"/>
      <c r="NGK368" s="92"/>
      <c r="NGM368" s="91"/>
      <c r="NGN368" s="92"/>
      <c r="NGP368" s="91"/>
      <c r="NGQ368" s="92"/>
      <c r="NGS368" s="91"/>
      <c r="NGT368" s="92"/>
      <c r="NGV368" s="91"/>
      <c r="NGW368" s="92"/>
      <c r="NGY368" s="91"/>
      <c r="NGZ368" s="92"/>
      <c r="NHB368" s="91"/>
      <c r="NHC368" s="92"/>
      <c r="NHE368" s="91"/>
      <c r="NHF368" s="92"/>
      <c r="NHH368" s="91"/>
      <c r="NHI368" s="92"/>
      <c r="NHK368" s="91"/>
      <c r="NHL368" s="92"/>
      <c r="NHN368" s="91"/>
      <c r="NHO368" s="92"/>
      <c r="NHQ368" s="91"/>
      <c r="NHR368" s="92"/>
      <c r="NHT368" s="91"/>
      <c r="NHU368" s="92"/>
      <c r="NHW368" s="91"/>
      <c r="NHX368" s="92"/>
      <c r="NHZ368" s="91"/>
      <c r="NIA368" s="92"/>
      <c r="NIC368" s="91"/>
      <c r="NID368" s="92"/>
      <c r="NIF368" s="91"/>
      <c r="NIG368" s="92"/>
      <c r="NII368" s="91"/>
      <c r="NIJ368" s="92"/>
      <c r="NIL368" s="91"/>
      <c r="NIM368" s="92"/>
      <c r="NIO368" s="91"/>
      <c r="NIP368" s="92"/>
      <c r="NIR368" s="91"/>
      <c r="NIS368" s="92"/>
      <c r="NIU368" s="91"/>
      <c r="NIV368" s="92"/>
      <c r="NIX368" s="91"/>
      <c r="NIY368" s="92"/>
      <c r="NJA368" s="91"/>
      <c r="NJB368" s="92"/>
      <c r="NJD368" s="91"/>
      <c r="NJE368" s="92"/>
      <c r="NJG368" s="91"/>
      <c r="NJH368" s="92"/>
      <c r="NJJ368" s="91"/>
      <c r="NJK368" s="92"/>
      <c r="NJM368" s="91"/>
      <c r="NJN368" s="92"/>
      <c r="NJP368" s="91"/>
      <c r="NJQ368" s="92"/>
      <c r="NJS368" s="91"/>
      <c r="NJT368" s="92"/>
      <c r="NJV368" s="91"/>
      <c r="NJW368" s="92"/>
      <c r="NJY368" s="91"/>
      <c r="NJZ368" s="92"/>
      <c r="NKB368" s="91"/>
      <c r="NKC368" s="92"/>
      <c r="NKE368" s="91"/>
      <c r="NKF368" s="92"/>
      <c r="NKH368" s="91"/>
      <c r="NKI368" s="92"/>
      <c r="NKK368" s="91"/>
      <c r="NKL368" s="92"/>
      <c r="NKN368" s="91"/>
      <c r="NKO368" s="92"/>
      <c r="NKQ368" s="91"/>
      <c r="NKR368" s="92"/>
      <c r="NKT368" s="91"/>
      <c r="NKU368" s="92"/>
      <c r="NKW368" s="91"/>
      <c r="NKX368" s="92"/>
      <c r="NKZ368" s="91"/>
      <c r="NLA368" s="92"/>
      <c r="NLC368" s="91"/>
      <c r="NLD368" s="92"/>
      <c r="NLF368" s="91"/>
      <c r="NLG368" s="92"/>
      <c r="NLI368" s="91"/>
      <c r="NLJ368" s="92"/>
      <c r="NLL368" s="91"/>
      <c r="NLM368" s="92"/>
      <c r="NLO368" s="91"/>
      <c r="NLP368" s="92"/>
      <c r="NLR368" s="91"/>
      <c r="NLS368" s="92"/>
      <c r="NLU368" s="91"/>
      <c r="NLV368" s="92"/>
      <c r="NLX368" s="91"/>
      <c r="NLY368" s="92"/>
      <c r="NMA368" s="91"/>
      <c r="NMB368" s="92"/>
      <c r="NMD368" s="91"/>
      <c r="NME368" s="92"/>
      <c r="NMG368" s="91"/>
      <c r="NMH368" s="92"/>
      <c r="NMJ368" s="91"/>
      <c r="NMK368" s="92"/>
      <c r="NMM368" s="91"/>
      <c r="NMN368" s="92"/>
      <c r="NMP368" s="91"/>
      <c r="NMQ368" s="92"/>
      <c r="NMS368" s="91"/>
      <c r="NMT368" s="92"/>
      <c r="NMV368" s="91"/>
      <c r="NMW368" s="92"/>
      <c r="NMY368" s="91"/>
      <c r="NMZ368" s="92"/>
      <c r="NNB368" s="91"/>
      <c r="NNC368" s="92"/>
      <c r="NNE368" s="91"/>
      <c r="NNF368" s="92"/>
      <c r="NNH368" s="91"/>
      <c r="NNI368" s="92"/>
      <c r="NNK368" s="91"/>
      <c r="NNL368" s="92"/>
      <c r="NNN368" s="91"/>
      <c r="NNO368" s="92"/>
      <c r="NNQ368" s="91"/>
      <c r="NNR368" s="92"/>
      <c r="NNT368" s="91"/>
      <c r="NNU368" s="92"/>
      <c r="NNW368" s="91"/>
      <c r="NNX368" s="92"/>
      <c r="NNZ368" s="91"/>
      <c r="NOA368" s="92"/>
      <c r="NOC368" s="91"/>
      <c r="NOD368" s="92"/>
      <c r="NOF368" s="91"/>
      <c r="NOG368" s="92"/>
      <c r="NOI368" s="91"/>
      <c r="NOJ368" s="92"/>
      <c r="NOL368" s="91"/>
      <c r="NOM368" s="92"/>
      <c r="NOO368" s="91"/>
      <c r="NOP368" s="92"/>
      <c r="NOR368" s="91"/>
      <c r="NOS368" s="92"/>
      <c r="NOU368" s="91"/>
      <c r="NOV368" s="92"/>
      <c r="NOX368" s="91"/>
      <c r="NOY368" s="92"/>
      <c r="NPA368" s="91"/>
      <c r="NPB368" s="92"/>
      <c r="NPD368" s="91"/>
      <c r="NPE368" s="92"/>
      <c r="NPG368" s="91"/>
      <c r="NPH368" s="92"/>
      <c r="NPJ368" s="91"/>
      <c r="NPK368" s="92"/>
      <c r="NPM368" s="91"/>
      <c r="NPN368" s="92"/>
      <c r="NPP368" s="91"/>
      <c r="NPQ368" s="92"/>
      <c r="NPS368" s="91"/>
      <c r="NPT368" s="92"/>
      <c r="NPV368" s="91"/>
      <c r="NPW368" s="92"/>
      <c r="NPY368" s="91"/>
      <c r="NPZ368" s="92"/>
      <c r="NQB368" s="91"/>
      <c r="NQC368" s="92"/>
      <c r="NQE368" s="91"/>
      <c r="NQF368" s="92"/>
      <c r="NQH368" s="91"/>
      <c r="NQI368" s="92"/>
      <c r="NQK368" s="91"/>
      <c r="NQL368" s="92"/>
      <c r="NQN368" s="91"/>
      <c r="NQO368" s="92"/>
      <c r="NQQ368" s="91"/>
      <c r="NQR368" s="92"/>
      <c r="NQT368" s="91"/>
      <c r="NQU368" s="92"/>
      <c r="NQW368" s="91"/>
      <c r="NQX368" s="92"/>
      <c r="NQZ368" s="91"/>
      <c r="NRA368" s="92"/>
      <c r="NRC368" s="91"/>
      <c r="NRD368" s="92"/>
      <c r="NRF368" s="91"/>
      <c r="NRG368" s="92"/>
      <c r="NRI368" s="91"/>
      <c r="NRJ368" s="92"/>
      <c r="NRL368" s="91"/>
      <c r="NRM368" s="92"/>
      <c r="NRO368" s="91"/>
      <c r="NRP368" s="92"/>
      <c r="NRR368" s="91"/>
      <c r="NRS368" s="92"/>
      <c r="NRU368" s="91"/>
      <c r="NRV368" s="92"/>
      <c r="NRX368" s="91"/>
      <c r="NRY368" s="92"/>
      <c r="NSA368" s="91"/>
      <c r="NSB368" s="92"/>
      <c r="NSD368" s="91"/>
      <c r="NSE368" s="92"/>
      <c r="NSG368" s="91"/>
      <c r="NSH368" s="92"/>
      <c r="NSJ368" s="91"/>
      <c r="NSK368" s="92"/>
      <c r="NSM368" s="91"/>
      <c r="NSN368" s="92"/>
      <c r="NSP368" s="91"/>
      <c r="NSQ368" s="92"/>
      <c r="NSS368" s="91"/>
      <c r="NST368" s="92"/>
      <c r="NSV368" s="91"/>
      <c r="NSW368" s="92"/>
      <c r="NSY368" s="91"/>
      <c r="NSZ368" s="92"/>
      <c r="NTB368" s="91"/>
      <c r="NTC368" s="92"/>
      <c r="NTE368" s="91"/>
      <c r="NTF368" s="92"/>
      <c r="NTH368" s="91"/>
      <c r="NTI368" s="92"/>
      <c r="NTK368" s="91"/>
      <c r="NTL368" s="92"/>
      <c r="NTN368" s="91"/>
      <c r="NTO368" s="92"/>
      <c r="NTQ368" s="91"/>
      <c r="NTR368" s="92"/>
      <c r="NTT368" s="91"/>
      <c r="NTU368" s="92"/>
      <c r="NTW368" s="91"/>
      <c r="NTX368" s="92"/>
      <c r="NTZ368" s="91"/>
      <c r="NUA368" s="92"/>
      <c r="NUC368" s="91"/>
      <c r="NUD368" s="92"/>
      <c r="NUF368" s="91"/>
      <c r="NUG368" s="92"/>
      <c r="NUI368" s="91"/>
      <c r="NUJ368" s="92"/>
      <c r="NUL368" s="91"/>
      <c r="NUM368" s="92"/>
      <c r="NUO368" s="91"/>
      <c r="NUP368" s="92"/>
      <c r="NUR368" s="91"/>
      <c r="NUS368" s="92"/>
      <c r="NUU368" s="91"/>
      <c r="NUV368" s="92"/>
      <c r="NUX368" s="91"/>
      <c r="NUY368" s="92"/>
      <c r="NVA368" s="91"/>
      <c r="NVB368" s="92"/>
      <c r="NVD368" s="91"/>
      <c r="NVE368" s="92"/>
      <c r="NVG368" s="91"/>
      <c r="NVH368" s="92"/>
      <c r="NVJ368" s="91"/>
      <c r="NVK368" s="92"/>
      <c r="NVM368" s="91"/>
      <c r="NVN368" s="92"/>
      <c r="NVP368" s="91"/>
      <c r="NVQ368" s="92"/>
      <c r="NVS368" s="91"/>
      <c r="NVT368" s="92"/>
      <c r="NVV368" s="91"/>
      <c r="NVW368" s="92"/>
      <c r="NVY368" s="91"/>
      <c r="NVZ368" s="92"/>
      <c r="NWB368" s="91"/>
      <c r="NWC368" s="92"/>
      <c r="NWE368" s="91"/>
      <c r="NWF368" s="92"/>
      <c r="NWH368" s="91"/>
      <c r="NWI368" s="92"/>
      <c r="NWK368" s="91"/>
      <c r="NWL368" s="92"/>
      <c r="NWN368" s="91"/>
      <c r="NWO368" s="92"/>
      <c r="NWQ368" s="91"/>
      <c r="NWR368" s="92"/>
      <c r="NWT368" s="91"/>
      <c r="NWU368" s="92"/>
      <c r="NWW368" s="91"/>
      <c r="NWX368" s="92"/>
      <c r="NWZ368" s="91"/>
      <c r="NXA368" s="92"/>
      <c r="NXC368" s="91"/>
      <c r="NXD368" s="92"/>
      <c r="NXF368" s="91"/>
      <c r="NXG368" s="92"/>
      <c r="NXI368" s="91"/>
      <c r="NXJ368" s="92"/>
      <c r="NXL368" s="91"/>
      <c r="NXM368" s="92"/>
      <c r="NXO368" s="91"/>
      <c r="NXP368" s="92"/>
      <c r="NXR368" s="91"/>
      <c r="NXS368" s="92"/>
      <c r="NXU368" s="91"/>
      <c r="NXV368" s="92"/>
      <c r="NXX368" s="91"/>
      <c r="NXY368" s="92"/>
      <c r="NYA368" s="91"/>
      <c r="NYB368" s="92"/>
      <c r="NYD368" s="91"/>
      <c r="NYE368" s="92"/>
      <c r="NYG368" s="91"/>
      <c r="NYH368" s="92"/>
      <c r="NYJ368" s="91"/>
      <c r="NYK368" s="92"/>
      <c r="NYM368" s="91"/>
      <c r="NYN368" s="92"/>
      <c r="NYP368" s="91"/>
      <c r="NYQ368" s="92"/>
      <c r="NYS368" s="91"/>
      <c r="NYT368" s="92"/>
      <c r="NYV368" s="91"/>
      <c r="NYW368" s="92"/>
      <c r="NYY368" s="91"/>
      <c r="NYZ368" s="92"/>
      <c r="NZB368" s="91"/>
      <c r="NZC368" s="92"/>
      <c r="NZE368" s="91"/>
      <c r="NZF368" s="92"/>
      <c r="NZH368" s="91"/>
      <c r="NZI368" s="92"/>
      <c r="NZK368" s="91"/>
      <c r="NZL368" s="92"/>
      <c r="NZN368" s="91"/>
      <c r="NZO368" s="92"/>
      <c r="NZQ368" s="91"/>
      <c r="NZR368" s="92"/>
      <c r="NZT368" s="91"/>
      <c r="NZU368" s="92"/>
      <c r="NZW368" s="91"/>
      <c r="NZX368" s="92"/>
      <c r="NZZ368" s="91"/>
      <c r="OAA368" s="92"/>
      <c r="OAC368" s="91"/>
      <c r="OAD368" s="92"/>
      <c r="OAF368" s="91"/>
      <c r="OAG368" s="92"/>
      <c r="OAI368" s="91"/>
      <c r="OAJ368" s="92"/>
      <c r="OAL368" s="91"/>
      <c r="OAM368" s="92"/>
      <c r="OAO368" s="91"/>
      <c r="OAP368" s="92"/>
      <c r="OAR368" s="91"/>
      <c r="OAS368" s="92"/>
      <c r="OAU368" s="91"/>
      <c r="OAV368" s="92"/>
      <c r="OAX368" s="91"/>
      <c r="OAY368" s="92"/>
      <c r="OBA368" s="91"/>
      <c r="OBB368" s="92"/>
      <c r="OBD368" s="91"/>
      <c r="OBE368" s="92"/>
      <c r="OBG368" s="91"/>
      <c r="OBH368" s="92"/>
      <c r="OBJ368" s="91"/>
      <c r="OBK368" s="92"/>
      <c r="OBM368" s="91"/>
      <c r="OBN368" s="92"/>
      <c r="OBP368" s="91"/>
      <c r="OBQ368" s="92"/>
      <c r="OBS368" s="91"/>
      <c r="OBT368" s="92"/>
      <c r="OBV368" s="91"/>
      <c r="OBW368" s="92"/>
      <c r="OBY368" s="91"/>
      <c r="OBZ368" s="92"/>
      <c r="OCB368" s="91"/>
      <c r="OCC368" s="92"/>
      <c r="OCE368" s="91"/>
      <c r="OCF368" s="92"/>
      <c r="OCH368" s="91"/>
      <c r="OCI368" s="92"/>
      <c r="OCK368" s="91"/>
      <c r="OCL368" s="92"/>
      <c r="OCN368" s="91"/>
      <c r="OCO368" s="92"/>
      <c r="OCQ368" s="91"/>
      <c r="OCR368" s="92"/>
      <c r="OCT368" s="91"/>
      <c r="OCU368" s="92"/>
      <c r="OCW368" s="91"/>
      <c r="OCX368" s="92"/>
      <c r="OCZ368" s="91"/>
      <c r="ODA368" s="92"/>
      <c r="ODC368" s="91"/>
      <c r="ODD368" s="92"/>
      <c r="ODF368" s="91"/>
      <c r="ODG368" s="92"/>
      <c r="ODI368" s="91"/>
      <c r="ODJ368" s="92"/>
      <c r="ODL368" s="91"/>
      <c r="ODM368" s="92"/>
      <c r="ODO368" s="91"/>
      <c r="ODP368" s="92"/>
      <c r="ODR368" s="91"/>
      <c r="ODS368" s="92"/>
      <c r="ODU368" s="91"/>
      <c r="ODV368" s="92"/>
      <c r="ODX368" s="91"/>
      <c r="ODY368" s="92"/>
      <c r="OEA368" s="91"/>
      <c r="OEB368" s="92"/>
      <c r="OED368" s="91"/>
      <c r="OEE368" s="92"/>
      <c r="OEG368" s="91"/>
      <c r="OEH368" s="92"/>
      <c r="OEJ368" s="91"/>
      <c r="OEK368" s="92"/>
      <c r="OEM368" s="91"/>
      <c r="OEN368" s="92"/>
      <c r="OEP368" s="91"/>
      <c r="OEQ368" s="92"/>
      <c r="OES368" s="91"/>
      <c r="OET368" s="92"/>
      <c r="OEV368" s="91"/>
      <c r="OEW368" s="92"/>
      <c r="OEY368" s="91"/>
      <c r="OEZ368" s="92"/>
      <c r="OFB368" s="91"/>
      <c r="OFC368" s="92"/>
      <c r="OFE368" s="91"/>
      <c r="OFF368" s="92"/>
      <c r="OFH368" s="91"/>
      <c r="OFI368" s="92"/>
      <c r="OFK368" s="91"/>
      <c r="OFL368" s="92"/>
      <c r="OFN368" s="91"/>
      <c r="OFO368" s="92"/>
      <c r="OFQ368" s="91"/>
      <c r="OFR368" s="92"/>
      <c r="OFT368" s="91"/>
      <c r="OFU368" s="92"/>
      <c r="OFW368" s="91"/>
      <c r="OFX368" s="92"/>
      <c r="OFZ368" s="91"/>
      <c r="OGA368" s="92"/>
      <c r="OGC368" s="91"/>
      <c r="OGD368" s="92"/>
      <c r="OGF368" s="91"/>
      <c r="OGG368" s="92"/>
      <c r="OGI368" s="91"/>
      <c r="OGJ368" s="92"/>
      <c r="OGL368" s="91"/>
      <c r="OGM368" s="92"/>
      <c r="OGO368" s="91"/>
      <c r="OGP368" s="92"/>
      <c r="OGR368" s="91"/>
      <c r="OGS368" s="92"/>
      <c r="OGU368" s="91"/>
      <c r="OGV368" s="92"/>
      <c r="OGX368" s="91"/>
      <c r="OGY368" s="92"/>
      <c r="OHA368" s="91"/>
      <c r="OHB368" s="92"/>
      <c r="OHD368" s="91"/>
      <c r="OHE368" s="92"/>
      <c r="OHG368" s="91"/>
      <c r="OHH368" s="92"/>
      <c r="OHJ368" s="91"/>
      <c r="OHK368" s="92"/>
      <c r="OHM368" s="91"/>
      <c r="OHN368" s="92"/>
      <c r="OHP368" s="91"/>
      <c r="OHQ368" s="92"/>
      <c r="OHS368" s="91"/>
      <c r="OHT368" s="92"/>
      <c r="OHV368" s="91"/>
      <c r="OHW368" s="92"/>
      <c r="OHY368" s="91"/>
      <c r="OHZ368" s="92"/>
      <c r="OIB368" s="91"/>
      <c r="OIC368" s="92"/>
      <c r="OIE368" s="91"/>
      <c r="OIF368" s="92"/>
      <c r="OIH368" s="91"/>
      <c r="OII368" s="92"/>
      <c r="OIK368" s="91"/>
      <c r="OIL368" s="92"/>
      <c r="OIN368" s="91"/>
      <c r="OIO368" s="92"/>
      <c r="OIQ368" s="91"/>
      <c r="OIR368" s="92"/>
      <c r="OIT368" s="91"/>
      <c r="OIU368" s="92"/>
      <c r="OIW368" s="91"/>
      <c r="OIX368" s="92"/>
      <c r="OIZ368" s="91"/>
      <c r="OJA368" s="92"/>
      <c r="OJC368" s="91"/>
      <c r="OJD368" s="92"/>
      <c r="OJF368" s="91"/>
      <c r="OJG368" s="92"/>
      <c r="OJI368" s="91"/>
      <c r="OJJ368" s="92"/>
      <c r="OJL368" s="91"/>
      <c r="OJM368" s="92"/>
      <c r="OJO368" s="91"/>
      <c r="OJP368" s="92"/>
      <c r="OJR368" s="91"/>
      <c r="OJS368" s="92"/>
      <c r="OJU368" s="91"/>
      <c r="OJV368" s="92"/>
      <c r="OJX368" s="91"/>
      <c r="OJY368" s="92"/>
      <c r="OKA368" s="91"/>
      <c r="OKB368" s="92"/>
      <c r="OKD368" s="91"/>
      <c r="OKE368" s="92"/>
      <c r="OKG368" s="91"/>
      <c r="OKH368" s="92"/>
      <c r="OKJ368" s="91"/>
      <c r="OKK368" s="92"/>
      <c r="OKM368" s="91"/>
      <c r="OKN368" s="92"/>
      <c r="OKP368" s="91"/>
      <c r="OKQ368" s="92"/>
      <c r="OKS368" s="91"/>
      <c r="OKT368" s="92"/>
      <c r="OKV368" s="91"/>
      <c r="OKW368" s="92"/>
      <c r="OKY368" s="91"/>
      <c r="OKZ368" s="92"/>
      <c r="OLB368" s="91"/>
      <c r="OLC368" s="92"/>
      <c r="OLE368" s="91"/>
      <c r="OLF368" s="92"/>
      <c r="OLH368" s="91"/>
      <c r="OLI368" s="92"/>
      <c r="OLK368" s="91"/>
      <c r="OLL368" s="92"/>
      <c r="OLN368" s="91"/>
      <c r="OLO368" s="92"/>
      <c r="OLQ368" s="91"/>
      <c r="OLR368" s="92"/>
      <c r="OLT368" s="91"/>
      <c r="OLU368" s="92"/>
      <c r="OLW368" s="91"/>
      <c r="OLX368" s="92"/>
      <c r="OLZ368" s="91"/>
      <c r="OMA368" s="92"/>
      <c r="OMC368" s="91"/>
      <c r="OMD368" s="92"/>
      <c r="OMF368" s="91"/>
      <c r="OMG368" s="92"/>
      <c r="OMI368" s="91"/>
      <c r="OMJ368" s="92"/>
      <c r="OML368" s="91"/>
      <c r="OMM368" s="92"/>
      <c r="OMO368" s="91"/>
      <c r="OMP368" s="92"/>
      <c r="OMR368" s="91"/>
      <c r="OMS368" s="92"/>
      <c r="OMU368" s="91"/>
      <c r="OMV368" s="92"/>
      <c r="OMX368" s="91"/>
      <c r="OMY368" s="92"/>
      <c r="ONA368" s="91"/>
      <c r="ONB368" s="92"/>
      <c r="OND368" s="91"/>
      <c r="ONE368" s="92"/>
      <c r="ONG368" s="91"/>
      <c r="ONH368" s="92"/>
      <c r="ONJ368" s="91"/>
      <c r="ONK368" s="92"/>
      <c r="ONM368" s="91"/>
      <c r="ONN368" s="92"/>
      <c r="ONP368" s="91"/>
      <c r="ONQ368" s="92"/>
      <c r="ONS368" s="91"/>
      <c r="ONT368" s="92"/>
      <c r="ONV368" s="91"/>
      <c r="ONW368" s="92"/>
      <c r="ONY368" s="91"/>
      <c r="ONZ368" s="92"/>
      <c r="OOB368" s="91"/>
      <c r="OOC368" s="92"/>
      <c r="OOE368" s="91"/>
      <c r="OOF368" s="92"/>
      <c r="OOH368" s="91"/>
      <c r="OOI368" s="92"/>
      <c r="OOK368" s="91"/>
      <c r="OOL368" s="92"/>
      <c r="OON368" s="91"/>
      <c r="OOO368" s="92"/>
      <c r="OOQ368" s="91"/>
      <c r="OOR368" s="92"/>
      <c r="OOT368" s="91"/>
      <c r="OOU368" s="92"/>
      <c r="OOW368" s="91"/>
      <c r="OOX368" s="92"/>
      <c r="OOZ368" s="91"/>
      <c r="OPA368" s="92"/>
      <c r="OPC368" s="91"/>
      <c r="OPD368" s="92"/>
      <c r="OPF368" s="91"/>
      <c r="OPG368" s="92"/>
      <c r="OPI368" s="91"/>
      <c r="OPJ368" s="92"/>
      <c r="OPL368" s="91"/>
      <c r="OPM368" s="92"/>
      <c r="OPO368" s="91"/>
      <c r="OPP368" s="92"/>
      <c r="OPR368" s="91"/>
      <c r="OPS368" s="92"/>
      <c r="OPU368" s="91"/>
      <c r="OPV368" s="92"/>
      <c r="OPX368" s="91"/>
      <c r="OPY368" s="92"/>
      <c r="OQA368" s="91"/>
      <c r="OQB368" s="92"/>
      <c r="OQD368" s="91"/>
      <c r="OQE368" s="92"/>
      <c r="OQG368" s="91"/>
      <c r="OQH368" s="92"/>
      <c r="OQJ368" s="91"/>
      <c r="OQK368" s="92"/>
      <c r="OQM368" s="91"/>
      <c r="OQN368" s="92"/>
      <c r="OQP368" s="91"/>
      <c r="OQQ368" s="92"/>
      <c r="OQS368" s="91"/>
      <c r="OQT368" s="92"/>
      <c r="OQV368" s="91"/>
      <c r="OQW368" s="92"/>
      <c r="OQY368" s="91"/>
      <c r="OQZ368" s="92"/>
      <c r="ORB368" s="91"/>
      <c r="ORC368" s="92"/>
      <c r="ORE368" s="91"/>
      <c r="ORF368" s="92"/>
      <c r="ORH368" s="91"/>
      <c r="ORI368" s="92"/>
      <c r="ORK368" s="91"/>
      <c r="ORL368" s="92"/>
      <c r="ORN368" s="91"/>
      <c r="ORO368" s="92"/>
      <c r="ORQ368" s="91"/>
      <c r="ORR368" s="92"/>
      <c r="ORT368" s="91"/>
      <c r="ORU368" s="92"/>
      <c r="ORW368" s="91"/>
      <c r="ORX368" s="92"/>
      <c r="ORZ368" s="91"/>
      <c r="OSA368" s="92"/>
      <c r="OSC368" s="91"/>
      <c r="OSD368" s="92"/>
      <c r="OSF368" s="91"/>
      <c r="OSG368" s="92"/>
      <c r="OSI368" s="91"/>
      <c r="OSJ368" s="92"/>
      <c r="OSL368" s="91"/>
      <c r="OSM368" s="92"/>
      <c r="OSO368" s="91"/>
      <c r="OSP368" s="92"/>
      <c r="OSR368" s="91"/>
      <c r="OSS368" s="92"/>
      <c r="OSU368" s="91"/>
      <c r="OSV368" s="92"/>
      <c r="OSX368" s="91"/>
      <c r="OSY368" s="92"/>
      <c r="OTA368" s="91"/>
      <c r="OTB368" s="92"/>
      <c r="OTD368" s="91"/>
      <c r="OTE368" s="92"/>
      <c r="OTG368" s="91"/>
      <c r="OTH368" s="92"/>
      <c r="OTJ368" s="91"/>
      <c r="OTK368" s="92"/>
      <c r="OTM368" s="91"/>
      <c r="OTN368" s="92"/>
      <c r="OTP368" s="91"/>
      <c r="OTQ368" s="92"/>
      <c r="OTS368" s="91"/>
      <c r="OTT368" s="92"/>
      <c r="OTV368" s="91"/>
      <c r="OTW368" s="92"/>
      <c r="OTY368" s="91"/>
      <c r="OTZ368" s="92"/>
      <c r="OUB368" s="91"/>
      <c r="OUC368" s="92"/>
      <c r="OUE368" s="91"/>
      <c r="OUF368" s="92"/>
      <c r="OUH368" s="91"/>
      <c r="OUI368" s="92"/>
      <c r="OUK368" s="91"/>
      <c r="OUL368" s="92"/>
      <c r="OUN368" s="91"/>
      <c r="OUO368" s="92"/>
      <c r="OUQ368" s="91"/>
      <c r="OUR368" s="92"/>
      <c r="OUT368" s="91"/>
      <c r="OUU368" s="92"/>
      <c r="OUW368" s="91"/>
      <c r="OUX368" s="92"/>
      <c r="OUZ368" s="91"/>
      <c r="OVA368" s="92"/>
      <c r="OVC368" s="91"/>
      <c r="OVD368" s="92"/>
      <c r="OVF368" s="91"/>
      <c r="OVG368" s="92"/>
      <c r="OVI368" s="91"/>
      <c r="OVJ368" s="92"/>
      <c r="OVL368" s="91"/>
      <c r="OVM368" s="92"/>
      <c r="OVO368" s="91"/>
      <c r="OVP368" s="92"/>
      <c r="OVR368" s="91"/>
      <c r="OVS368" s="92"/>
      <c r="OVU368" s="91"/>
      <c r="OVV368" s="92"/>
      <c r="OVX368" s="91"/>
      <c r="OVY368" s="92"/>
      <c r="OWA368" s="91"/>
      <c r="OWB368" s="92"/>
      <c r="OWD368" s="91"/>
      <c r="OWE368" s="92"/>
      <c r="OWG368" s="91"/>
      <c r="OWH368" s="92"/>
      <c r="OWJ368" s="91"/>
      <c r="OWK368" s="92"/>
      <c r="OWM368" s="91"/>
      <c r="OWN368" s="92"/>
      <c r="OWP368" s="91"/>
      <c r="OWQ368" s="92"/>
      <c r="OWS368" s="91"/>
      <c r="OWT368" s="92"/>
      <c r="OWV368" s="91"/>
      <c r="OWW368" s="92"/>
      <c r="OWY368" s="91"/>
      <c r="OWZ368" s="92"/>
      <c r="OXB368" s="91"/>
      <c r="OXC368" s="92"/>
      <c r="OXE368" s="91"/>
      <c r="OXF368" s="92"/>
      <c r="OXH368" s="91"/>
      <c r="OXI368" s="92"/>
      <c r="OXK368" s="91"/>
      <c r="OXL368" s="92"/>
      <c r="OXN368" s="91"/>
      <c r="OXO368" s="92"/>
      <c r="OXQ368" s="91"/>
      <c r="OXR368" s="92"/>
      <c r="OXT368" s="91"/>
      <c r="OXU368" s="92"/>
      <c r="OXW368" s="91"/>
      <c r="OXX368" s="92"/>
      <c r="OXZ368" s="91"/>
      <c r="OYA368" s="92"/>
      <c r="OYC368" s="91"/>
      <c r="OYD368" s="92"/>
      <c r="OYF368" s="91"/>
      <c r="OYG368" s="92"/>
      <c r="OYI368" s="91"/>
      <c r="OYJ368" s="92"/>
      <c r="OYL368" s="91"/>
      <c r="OYM368" s="92"/>
      <c r="OYO368" s="91"/>
      <c r="OYP368" s="92"/>
      <c r="OYR368" s="91"/>
      <c r="OYS368" s="92"/>
      <c r="OYU368" s="91"/>
      <c r="OYV368" s="92"/>
      <c r="OYX368" s="91"/>
      <c r="OYY368" s="92"/>
      <c r="OZA368" s="91"/>
      <c r="OZB368" s="92"/>
      <c r="OZD368" s="91"/>
      <c r="OZE368" s="92"/>
      <c r="OZG368" s="91"/>
      <c r="OZH368" s="92"/>
      <c r="OZJ368" s="91"/>
      <c r="OZK368" s="92"/>
      <c r="OZM368" s="91"/>
      <c r="OZN368" s="92"/>
      <c r="OZP368" s="91"/>
      <c r="OZQ368" s="92"/>
      <c r="OZS368" s="91"/>
      <c r="OZT368" s="92"/>
      <c r="OZV368" s="91"/>
      <c r="OZW368" s="92"/>
      <c r="OZY368" s="91"/>
      <c r="OZZ368" s="92"/>
      <c r="PAB368" s="91"/>
      <c r="PAC368" s="92"/>
      <c r="PAE368" s="91"/>
      <c r="PAF368" s="92"/>
      <c r="PAH368" s="91"/>
      <c r="PAI368" s="92"/>
      <c r="PAK368" s="91"/>
      <c r="PAL368" s="92"/>
      <c r="PAN368" s="91"/>
      <c r="PAO368" s="92"/>
      <c r="PAQ368" s="91"/>
      <c r="PAR368" s="92"/>
      <c r="PAT368" s="91"/>
      <c r="PAU368" s="92"/>
      <c r="PAW368" s="91"/>
      <c r="PAX368" s="92"/>
      <c r="PAZ368" s="91"/>
      <c r="PBA368" s="92"/>
      <c r="PBC368" s="91"/>
      <c r="PBD368" s="92"/>
      <c r="PBF368" s="91"/>
      <c r="PBG368" s="92"/>
      <c r="PBI368" s="91"/>
      <c r="PBJ368" s="92"/>
      <c r="PBL368" s="91"/>
      <c r="PBM368" s="92"/>
      <c r="PBO368" s="91"/>
      <c r="PBP368" s="92"/>
      <c r="PBR368" s="91"/>
      <c r="PBS368" s="92"/>
      <c r="PBU368" s="91"/>
      <c r="PBV368" s="92"/>
      <c r="PBX368" s="91"/>
      <c r="PBY368" s="92"/>
      <c r="PCA368" s="91"/>
      <c r="PCB368" s="92"/>
      <c r="PCD368" s="91"/>
      <c r="PCE368" s="92"/>
      <c r="PCG368" s="91"/>
      <c r="PCH368" s="92"/>
      <c r="PCJ368" s="91"/>
      <c r="PCK368" s="92"/>
      <c r="PCM368" s="91"/>
      <c r="PCN368" s="92"/>
      <c r="PCP368" s="91"/>
      <c r="PCQ368" s="92"/>
      <c r="PCS368" s="91"/>
      <c r="PCT368" s="92"/>
      <c r="PCV368" s="91"/>
      <c r="PCW368" s="92"/>
      <c r="PCY368" s="91"/>
      <c r="PCZ368" s="92"/>
      <c r="PDB368" s="91"/>
      <c r="PDC368" s="92"/>
      <c r="PDE368" s="91"/>
      <c r="PDF368" s="92"/>
      <c r="PDH368" s="91"/>
      <c r="PDI368" s="92"/>
      <c r="PDK368" s="91"/>
      <c r="PDL368" s="92"/>
      <c r="PDN368" s="91"/>
      <c r="PDO368" s="92"/>
      <c r="PDQ368" s="91"/>
      <c r="PDR368" s="92"/>
      <c r="PDT368" s="91"/>
      <c r="PDU368" s="92"/>
      <c r="PDW368" s="91"/>
      <c r="PDX368" s="92"/>
      <c r="PDZ368" s="91"/>
      <c r="PEA368" s="92"/>
      <c r="PEC368" s="91"/>
      <c r="PED368" s="92"/>
      <c r="PEF368" s="91"/>
      <c r="PEG368" s="92"/>
      <c r="PEI368" s="91"/>
      <c r="PEJ368" s="92"/>
      <c r="PEL368" s="91"/>
      <c r="PEM368" s="92"/>
      <c r="PEO368" s="91"/>
      <c r="PEP368" s="92"/>
      <c r="PER368" s="91"/>
      <c r="PES368" s="92"/>
      <c r="PEU368" s="91"/>
      <c r="PEV368" s="92"/>
      <c r="PEX368" s="91"/>
      <c r="PEY368" s="92"/>
      <c r="PFA368" s="91"/>
      <c r="PFB368" s="92"/>
      <c r="PFD368" s="91"/>
      <c r="PFE368" s="92"/>
      <c r="PFG368" s="91"/>
      <c r="PFH368" s="92"/>
      <c r="PFJ368" s="91"/>
      <c r="PFK368" s="92"/>
      <c r="PFM368" s="91"/>
      <c r="PFN368" s="92"/>
      <c r="PFP368" s="91"/>
      <c r="PFQ368" s="92"/>
      <c r="PFS368" s="91"/>
      <c r="PFT368" s="92"/>
      <c r="PFV368" s="91"/>
      <c r="PFW368" s="92"/>
      <c r="PFY368" s="91"/>
      <c r="PFZ368" s="92"/>
      <c r="PGB368" s="91"/>
      <c r="PGC368" s="92"/>
      <c r="PGE368" s="91"/>
      <c r="PGF368" s="92"/>
      <c r="PGH368" s="91"/>
      <c r="PGI368" s="92"/>
      <c r="PGK368" s="91"/>
      <c r="PGL368" s="92"/>
      <c r="PGN368" s="91"/>
      <c r="PGO368" s="92"/>
      <c r="PGQ368" s="91"/>
      <c r="PGR368" s="92"/>
      <c r="PGT368" s="91"/>
      <c r="PGU368" s="92"/>
      <c r="PGW368" s="91"/>
      <c r="PGX368" s="92"/>
      <c r="PGZ368" s="91"/>
      <c r="PHA368" s="92"/>
      <c r="PHC368" s="91"/>
      <c r="PHD368" s="92"/>
      <c r="PHF368" s="91"/>
      <c r="PHG368" s="92"/>
      <c r="PHI368" s="91"/>
      <c r="PHJ368" s="92"/>
      <c r="PHL368" s="91"/>
      <c r="PHM368" s="92"/>
      <c r="PHO368" s="91"/>
      <c r="PHP368" s="92"/>
      <c r="PHR368" s="91"/>
      <c r="PHS368" s="92"/>
      <c r="PHU368" s="91"/>
      <c r="PHV368" s="92"/>
      <c r="PHX368" s="91"/>
      <c r="PHY368" s="92"/>
      <c r="PIA368" s="91"/>
      <c r="PIB368" s="92"/>
      <c r="PID368" s="91"/>
      <c r="PIE368" s="92"/>
      <c r="PIG368" s="91"/>
      <c r="PIH368" s="92"/>
      <c r="PIJ368" s="91"/>
      <c r="PIK368" s="92"/>
      <c r="PIM368" s="91"/>
      <c r="PIN368" s="92"/>
      <c r="PIP368" s="91"/>
      <c r="PIQ368" s="92"/>
      <c r="PIS368" s="91"/>
      <c r="PIT368" s="92"/>
      <c r="PIV368" s="91"/>
      <c r="PIW368" s="92"/>
      <c r="PIY368" s="91"/>
      <c r="PIZ368" s="92"/>
      <c r="PJB368" s="91"/>
      <c r="PJC368" s="92"/>
      <c r="PJE368" s="91"/>
      <c r="PJF368" s="92"/>
      <c r="PJH368" s="91"/>
      <c r="PJI368" s="92"/>
      <c r="PJK368" s="91"/>
      <c r="PJL368" s="92"/>
      <c r="PJN368" s="91"/>
      <c r="PJO368" s="92"/>
      <c r="PJQ368" s="91"/>
      <c r="PJR368" s="92"/>
      <c r="PJT368" s="91"/>
      <c r="PJU368" s="92"/>
      <c r="PJW368" s="91"/>
      <c r="PJX368" s="92"/>
      <c r="PJZ368" s="91"/>
      <c r="PKA368" s="92"/>
      <c r="PKC368" s="91"/>
      <c r="PKD368" s="92"/>
      <c r="PKF368" s="91"/>
      <c r="PKG368" s="92"/>
      <c r="PKI368" s="91"/>
      <c r="PKJ368" s="92"/>
      <c r="PKL368" s="91"/>
      <c r="PKM368" s="92"/>
      <c r="PKO368" s="91"/>
      <c r="PKP368" s="92"/>
      <c r="PKR368" s="91"/>
      <c r="PKS368" s="92"/>
      <c r="PKU368" s="91"/>
      <c r="PKV368" s="92"/>
      <c r="PKX368" s="91"/>
      <c r="PKY368" s="92"/>
      <c r="PLA368" s="91"/>
      <c r="PLB368" s="92"/>
      <c r="PLD368" s="91"/>
      <c r="PLE368" s="92"/>
      <c r="PLG368" s="91"/>
      <c r="PLH368" s="92"/>
      <c r="PLJ368" s="91"/>
      <c r="PLK368" s="92"/>
      <c r="PLM368" s="91"/>
      <c r="PLN368" s="92"/>
      <c r="PLP368" s="91"/>
      <c r="PLQ368" s="92"/>
      <c r="PLS368" s="91"/>
      <c r="PLT368" s="92"/>
      <c r="PLV368" s="91"/>
      <c r="PLW368" s="92"/>
      <c r="PLY368" s="91"/>
      <c r="PLZ368" s="92"/>
      <c r="PMB368" s="91"/>
      <c r="PMC368" s="92"/>
      <c r="PME368" s="91"/>
      <c r="PMF368" s="92"/>
      <c r="PMH368" s="91"/>
      <c r="PMI368" s="92"/>
      <c r="PMK368" s="91"/>
      <c r="PML368" s="92"/>
      <c r="PMN368" s="91"/>
      <c r="PMO368" s="92"/>
      <c r="PMQ368" s="91"/>
      <c r="PMR368" s="92"/>
      <c r="PMT368" s="91"/>
      <c r="PMU368" s="92"/>
      <c r="PMW368" s="91"/>
      <c r="PMX368" s="92"/>
      <c r="PMZ368" s="91"/>
      <c r="PNA368" s="92"/>
      <c r="PNC368" s="91"/>
      <c r="PND368" s="92"/>
      <c r="PNF368" s="91"/>
      <c r="PNG368" s="92"/>
      <c r="PNI368" s="91"/>
      <c r="PNJ368" s="92"/>
      <c r="PNL368" s="91"/>
      <c r="PNM368" s="92"/>
      <c r="PNO368" s="91"/>
      <c r="PNP368" s="92"/>
      <c r="PNR368" s="91"/>
      <c r="PNS368" s="92"/>
      <c r="PNU368" s="91"/>
      <c r="PNV368" s="92"/>
      <c r="PNX368" s="91"/>
      <c r="PNY368" s="92"/>
      <c r="POA368" s="91"/>
      <c r="POB368" s="92"/>
      <c r="POD368" s="91"/>
      <c r="POE368" s="92"/>
      <c r="POG368" s="91"/>
      <c r="POH368" s="92"/>
      <c r="POJ368" s="91"/>
      <c r="POK368" s="92"/>
      <c r="POM368" s="91"/>
      <c r="PON368" s="92"/>
      <c r="POP368" s="91"/>
      <c r="POQ368" s="92"/>
      <c r="POS368" s="91"/>
      <c r="POT368" s="92"/>
      <c r="POV368" s="91"/>
      <c r="POW368" s="92"/>
      <c r="POY368" s="91"/>
      <c r="POZ368" s="92"/>
      <c r="PPB368" s="91"/>
      <c r="PPC368" s="92"/>
      <c r="PPE368" s="91"/>
      <c r="PPF368" s="92"/>
      <c r="PPH368" s="91"/>
      <c r="PPI368" s="92"/>
      <c r="PPK368" s="91"/>
      <c r="PPL368" s="92"/>
      <c r="PPN368" s="91"/>
      <c r="PPO368" s="92"/>
      <c r="PPQ368" s="91"/>
      <c r="PPR368" s="92"/>
      <c r="PPT368" s="91"/>
      <c r="PPU368" s="92"/>
      <c r="PPW368" s="91"/>
      <c r="PPX368" s="92"/>
      <c r="PPZ368" s="91"/>
      <c r="PQA368" s="92"/>
      <c r="PQC368" s="91"/>
      <c r="PQD368" s="92"/>
      <c r="PQF368" s="91"/>
      <c r="PQG368" s="92"/>
      <c r="PQI368" s="91"/>
      <c r="PQJ368" s="92"/>
      <c r="PQL368" s="91"/>
      <c r="PQM368" s="92"/>
      <c r="PQO368" s="91"/>
      <c r="PQP368" s="92"/>
      <c r="PQR368" s="91"/>
      <c r="PQS368" s="92"/>
      <c r="PQU368" s="91"/>
      <c r="PQV368" s="92"/>
      <c r="PQX368" s="91"/>
      <c r="PQY368" s="92"/>
      <c r="PRA368" s="91"/>
      <c r="PRB368" s="92"/>
      <c r="PRD368" s="91"/>
      <c r="PRE368" s="92"/>
      <c r="PRG368" s="91"/>
      <c r="PRH368" s="92"/>
      <c r="PRJ368" s="91"/>
      <c r="PRK368" s="92"/>
      <c r="PRM368" s="91"/>
      <c r="PRN368" s="92"/>
      <c r="PRP368" s="91"/>
      <c r="PRQ368" s="92"/>
      <c r="PRS368" s="91"/>
      <c r="PRT368" s="92"/>
      <c r="PRV368" s="91"/>
      <c r="PRW368" s="92"/>
      <c r="PRY368" s="91"/>
      <c r="PRZ368" s="92"/>
      <c r="PSB368" s="91"/>
      <c r="PSC368" s="92"/>
      <c r="PSE368" s="91"/>
      <c r="PSF368" s="92"/>
      <c r="PSH368" s="91"/>
      <c r="PSI368" s="92"/>
      <c r="PSK368" s="91"/>
      <c r="PSL368" s="92"/>
      <c r="PSN368" s="91"/>
      <c r="PSO368" s="92"/>
      <c r="PSQ368" s="91"/>
      <c r="PSR368" s="92"/>
      <c r="PST368" s="91"/>
      <c r="PSU368" s="92"/>
      <c r="PSW368" s="91"/>
      <c r="PSX368" s="92"/>
      <c r="PSZ368" s="91"/>
      <c r="PTA368" s="92"/>
      <c r="PTC368" s="91"/>
      <c r="PTD368" s="92"/>
      <c r="PTF368" s="91"/>
      <c r="PTG368" s="92"/>
      <c r="PTI368" s="91"/>
      <c r="PTJ368" s="92"/>
      <c r="PTL368" s="91"/>
      <c r="PTM368" s="92"/>
      <c r="PTO368" s="91"/>
      <c r="PTP368" s="92"/>
      <c r="PTR368" s="91"/>
      <c r="PTS368" s="92"/>
      <c r="PTU368" s="91"/>
      <c r="PTV368" s="92"/>
      <c r="PTX368" s="91"/>
      <c r="PTY368" s="92"/>
      <c r="PUA368" s="91"/>
      <c r="PUB368" s="92"/>
      <c r="PUD368" s="91"/>
      <c r="PUE368" s="92"/>
      <c r="PUG368" s="91"/>
      <c r="PUH368" s="92"/>
      <c r="PUJ368" s="91"/>
      <c r="PUK368" s="92"/>
      <c r="PUM368" s="91"/>
      <c r="PUN368" s="92"/>
      <c r="PUP368" s="91"/>
      <c r="PUQ368" s="92"/>
      <c r="PUS368" s="91"/>
      <c r="PUT368" s="92"/>
      <c r="PUV368" s="91"/>
      <c r="PUW368" s="92"/>
      <c r="PUY368" s="91"/>
      <c r="PUZ368" s="92"/>
      <c r="PVB368" s="91"/>
      <c r="PVC368" s="92"/>
      <c r="PVE368" s="91"/>
      <c r="PVF368" s="92"/>
      <c r="PVH368" s="91"/>
      <c r="PVI368" s="92"/>
      <c r="PVK368" s="91"/>
      <c r="PVL368" s="92"/>
      <c r="PVN368" s="91"/>
      <c r="PVO368" s="92"/>
      <c r="PVQ368" s="91"/>
      <c r="PVR368" s="92"/>
      <c r="PVT368" s="91"/>
      <c r="PVU368" s="92"/>
      <c r="PVW368" s="91"/>
      <c r="PVX368" s="92"/>
      <c r="PVZ368" s="91"/>
      <c r="PWA368" s="92"/>
      <c r="PWC368" s="91"/>
      <c r="PWD368" s="92"/>
      <c r="PWF368" s="91"/>
      <c r="PWG368" s="92"/>
      <c r="PWI368" s="91"/>
      <c r="PWJ368" s="92"/>
      <c r="PWL368" s="91"/>
      <c r="PWM368" s="92"/>
      <c r="PWO368" s="91"/>
      <c r="PWP368" s="92"/>
      <c r="PWR368" s="91"/>
      <c r="PWS368" s="92"/>
      <c r="PWU368" s="91"/>
      <c r="PWV368" s="92"/>
      <c r="PWX368" s="91"/>
      <c r="PWY368" s="92"/>
      <c r="PXA368" s="91"/>
      <c r="PXB368" s="92"/>
      <c r="PXD368" s="91"/>
      <c r="PXE368" s="92"/>
      <c r="PXG368" s="91"/>
      <c r="PXH368" s="92"/>
      <c r="PXJ368" s="91"/>
      <c r="PXK368" s="92"/>
      <c r="PXM368" s="91"/>
      <c r="PXN368" s="92"/>
      <c r="PXP368" s="91"/>
      <c r="PXQ368" s="92"/>
      <c r="PXS368" s="91"/>
      <c r="PXT368" s="92"/>
      <c r="PXV368" s="91"/>
      <c r="PXW368" s="92"/>
      <c r="PXY368" s="91"/>
      <c r="PXZ368" s="92"/>
      <c r="PYB368" s="91"/>
      <c r="PYC368" s="92"/>
      <c r="PYE368" s="91"/>
      <c r="PYF368" s="92"/>
      <c r="PYH368" s="91"/>
      <c r="PYI368" s="92"/>
      <c r="PYK368" s="91"/>
      <c r="PYL368" s="92"/>
      <c r="PYN368" s="91"/>
      <c r="PYO368" s="92"/>
      <c r="PYQ368" s="91"/>
      <c r="PYR368" s="92"/>
      <c r="PYT368" s="91"/>
      <c r="PYU368" s="92"/>
      <c r="PYW368" s="91"/>
      <c r="PYX368" s="92"/>
      <c r="PYZ368" s="91"/>
      <c r="PZA368" s="92"/>
      <c r="PZC368" s="91"/>
      <c r="PZD368" s="92"/>
      <c r="PZF368" s="91"/>
      <c r="PZG368" s="92"/>
      <c r="PZI368" s="91"/>
      <c r="PZJ368" s="92"/>
      <c r="PZL368" s="91"/>
      <c r="PZM368" s="92"/>
      <c r="PZO368" s="91"/>
      <c r="PZP368" s="92"/>
      <c r="PZR368" s="91"/>
      <c r="PZS368" s="92"/>
      <c r="PZU368" s="91"/>
      <c r="PZV368" s="92"/>
      <c r="PZX368" s="91"/>
      <c r="PZY368" s="92"/>
      <c r="QAA368" s="91"/>
      <c r="QAB368" s="92"/>
      <c r="QAD368" s="91"/>
      <c r="QAE368" s="92"/>
      <c r="QAG368" s="91"/>
      <c r="QAH368" s="92"/>
      <c r="QAJ368" s="91"/>
      <c r="QAK368" s="92"/>
      <c r="QAM368" s="91"/>
      <c r="QAN368" s="92"/>
      <c r="QAP368" s="91"/>
      <c r="QAQ368" s="92"/>
      <c r="QAS368" s="91"/>
      <c r="QAT368" s="92"/>
      <c r="QAV368" s="91"/>
      <c r="QAW368" s="92"/>
      <c r="QAY368" s="91"/>
      <c r="QAZ368" s="92"/>
      <c r="QBB368" s="91"/>
      <c r="QBC368" s="92"/>
      <c r="QBE368" s="91"/>
      <c r="QBF368" s="92"/>
      <c r="QBH368" s="91"/>
      <c r="QBI368" s="92"/>
      <c r="QBK368" s="91"/>
      <c r="QBL368" s="92"/>
      <c r="QBN368" s="91"/>
      <c r="QBO368" s="92"/>
      <c r="QBQ368" s="91"/>
      <c r="QBR368" s="92"/>
      <c r="QBT368" s="91"/>
      <c r="QBU368" s="92"/>
      <c r="QBW368" s="91"/>
      <c r="QBX368" s="92"/>
      <c r="QBZ368" s="91"/>
      <c r="QCA368" s="92"/>
      <c r="QCC368" s="91"/>
      <c r="QCD368" s="92"/>
      <c r="QCF368" s="91"/>
      <c r="QCG368" s="92"/>
      <c r="QCI368" s="91"/>
      <c r="QCJ368" s="92"/>
      <c r="QCL368" s="91"/>
      <c r="QCM368" s="92"/>
      <c r="QCO368" s="91"/>
      <c r="QCP368" s="92"/>
      <c r="QCR368" s="91"/>
      <c r="QCS368" s="92"/>
      <c r="QCU368" s="91"/>
      <c r="QCV368" s="92"/>
      <c r="QCX368" s="91"/>
      <c r="QCY368" s="92"/>
      <c r="QDA368" s="91"/>
      <c r="QDB368" s="92"/>
      <c r="QDD368" s="91"/>
      <c r="QDE368" s="92"/>
      <c r="QDG368" s="91"/>
      <c r="QDH368" s="92"/>
      <c r="QDJ368" s="91"/>
      <c r="QDK368" s="92"/>
      <c r="QDM368" s="91"/>
      <c r="QDN368" s="92"/>
      <c r="QDP368" s="91"/>
      <c r="QDQ368" s="92"/>
      <c r="QDS368" s="91"/>
      <c r="QDT368" s="92"/>
      <c r="QDV368" s="91"/>
      <c r="QDW368" s="92"/>
      <c r="QDY368" s="91"/>
      <c r="QDZ368" s="92"/>
      <c r="QEB368" s="91"/>
      <c r="QEC368" s="92"/>
      <c r="QEE368" s="91"/>
      <c r="QEF368" s="92"/>
      <c r="QEH368" s="91"/>
      <c r="QEI368" s="92"/>
      <c r="QEK368" s="91"/>
      <c r="QEL368" s="92"/>
      <c r="QEN368" s="91"/>
      <c r="QEO368" s="92"/>
      <c r="QEQ368" s="91"/>
      <c r="QER368" s="92"/>
      <c r="QET368" s="91"/>
      <c r="QEU368" s="92"/>
      <c r="QEW368" s="91"/>
      <c r="QEX368" s="92"/>
      <c r="QEZ368" s="91"/>
      <c r="QFA368" s="92"/>
      <c r="QFC368" s="91"/>
      <c r="QFD368" s="92"/>
      <c r="QFF368" s="91"/>
      <c r="QFG368" s="92"/>
      <c r="QFI368" s="91"/>
      <c r="QFJ368" s="92"/>
      <c r="QFL368" s="91"/>
      <c r="QFM368" s="92"/>
      <c r="QFO368" s="91"/>
      <c r="QFP368" s="92"/>
      <c r="QFR368" s="91"/>
      <c r="QFS368" s="92"/>
      <c r="QFU368" s="91"/>
      <c r="QFV368" s="92"/>
      <c r="QFX368" s="91"/>
      <c r="QFY368" s="92"/>
      <c r="QGA368" s="91"/>
      <c r="QGB368" s="92"/>
      <c r="QGD368" s="91"/>
      <c r="QGE368" s="92"/>
      <c r="QGG368" s="91"/>
      <c r="QGH368" s="92"/>
      <c r="QGJ368" s="91"/>
      <c r="QGK368" s="92"/>
      <c r="QGM368" s="91"/>
      <c r="QGN368" s="92"/>
      <c r="QGP368" s="91"/>
      <c r="QGQ368" s="92"/>
      <c r="QGS368" s="91"/>
      <c r="QGT368" s="92"/>
      <c r="QGV368" s="91"/>
      <c r="QGW368" s="92"/>
      <c r="QGY368" s="91"/>
      <c r="QGZ368" s="92"/>
      <c r="QHB368" s="91"/>
      <c r="QHC368" s="92"/>
      <c r="QHE368" s="91"/>
      <c r="QHF368" s="92"/>
      <c r="QHH368" s="91"/>
      <c r="QHI368" s="92"/>
      <c r="QHK368" s="91"/>
      <c r="QHL368" s="92"/>
      <c r="QHN368" s="91"/>
      <c r="QHO368" s="92"/>
      <c r="QHQ368" s="91"/>
      <c r="QHR368" s="92"/>
      <c r="QHT368" s="91"/>
      <c r="QHU368" s="92"/>
      <c r="QHW368" s="91"/>
      <c r="QHX368" s="92"/>
      <c r="QHZ368" s="91"/>
      <c r="QIA368" s="92"/>
      <c r="QIC368" s="91"/>
      <c r="QID368" s="92"/>
      <c r="QIF368" s="91"/>
      <c r="QIG368" s="92"/>
      <c r="QII368" s="91"/>
      <c r="QIJ368" s="92"/>
      <c r="QIL368" s="91"/>
      <c r="QIM368" s="92"/>
      <c r="QIO368" s="91"/>
      <c r="QIP368" s="92"/>
      <c r="QIR368" s="91"/>
      <c r="QIS368" s="92"/>
      <c r="QIU368" s="91"/>
      <c r="QIV368" s="92"/>
      <c r="QIX368" s="91"/>
      <c r="QIY368" s="92"/>
      <c r="QJA368" s="91"/>
      <c r="QJB368" s="92"/>
      <c r="QJD368" s="91"/>
      <c r="QJE368" s="92"/>
      <c r="QJG368" s="91"/>
      <c r="QJH368" s="92"/>
      <c r="QJJ368" s="91"/>
      <c r="QJK368" s="92"/>
      <c r="QJM368" s="91"/>
      <c r="QJN368" s="92"/>
      <c r="QJP368" s="91"/>
      <c r="QJQ368" s="92"/>
      <c r="QJS368" s="91"/>
      <c r="QJT368" s="92"/>
      <c r="QJV368" s="91"/>
      <c r="QJW368" s="92"/>
      <c r="QJY368" s="91"/>
      <c r="QJZ368" s="92"/>
      <c r="QKB368" s="91"/>
      <c r="QKC368" s="92"/>
      <c r="QKE368" s="91"/>
      <c r="QKF368" s="92"/>
      <c r="QKH368" s="91"/>
      <c r="QKI368" s="92"/>
      <c r="QKK368" s="91"/>
      <c r="QKL368" s="92"/>
      <c r="QKN368" s="91"/>
      <c r="QKO368" s="92"/>
      <c r="QKQ368" s="91"/>
      <c r="QKR368" s="92"/>
      <c r="QKT368" s="91"/>
      <c r="QKU368" s="92"/>
      <c r="QKW368" s="91"/>
      <c r="QKX368" s="92"/>
      <c r="QKZ368" s="91"/>
      <c r="QLA368" s="92"/>
      <c r="QLC368" s="91"/>
      <c r="QLD368" s="92"/>
      <c r="QLF368" s="91"/>
      <c r="QLG368" s="92"/>
      <c r="QLI368" s="91"/>
      <c r="QLJ368" s="92"/>
      <c r="QLL368" s="91"/>
      <c r="QLM368" s="92"/>
      <c r="QLO368" s="91"/>
      <c r="QLP368" s="92"/>
      <c r="QLR368" s="91"/>
      <c r="QLS368" s="92"/>
      <c r="QLU368" s="91"/>
      <c r="QLV368" s="92"/>
      <c r="QLX368" s="91"/>
      <c r="QLY368" s="92"/>
      <c r="QMA368" s="91"/>
      <c r="QMB368" s="92"/>
      <c r="QMD368" s="91"/>
      <c r="QME368" s="92"/>
      <c r="QMG368" s="91"/>
      <c r="QMH368" s="92"/>
      <c r="QMJ368" s="91"/>
      <c r="QMK368" s="92"/>
      <c r="QMM368" s="91"/>
      <c r="QMN368" s="92"/>
      <c r="QMP368" s="91"/>
      <c r="QMQ368" s="92"/>
      <c r="QMS368" s="91"/>
      <c r="QMT368" s="92"/>
      <c r="QMV368" s="91"/>
      <c r="QMW368" s="92"/>
      <c r="QMY368" s="91"/>
      <c r="QMZ368" s="92"/>
      <c r="QNB368" s="91"/>
      <c r="QNC368" s="92"/>
      <c r="QNE368" s="91"/>
      <c r="QNF368" s="92"/>
      <c r="QNH368" s="91"/>
      <c r="QNI368" s="92"/>
      <c r="QNK368" s="91"/>
      <c r="QNL368" s="92"/>
      <c r="QNN368" s="91"/>
      <c r="QNO368" s="92"/>
      <c r="QNQ368" s="91"/>
      <c r="QNR368" s="92"/>
      <c r="QNT368" s="91"/>
      <c r="QNU368" s="92"/>
      <c r="QNW368" s="91"/>
      <c r="QNX368" s="92"/>
      <c r="QNZ368" s="91"/>
      <c r="QOA368" s="92"/>
      <c r="QOC368" s="91"/>
      <c r="QOD368" s="92"/>
      <c r="QOF368" s="91"/>
      <c r="QOG368" s="92"/>
      <c r="QOI368" s="91"/>
      <c r="QOJ368" s="92"/>
      <c r="QOL368" s="91"/>
      <c r="QOM368" s="92"/>
      <c r="QOO368" s="91"/>
      <c r="QOP368" s="92"/>
      <c r="QOR368" s="91"/>
      <c r="QOS368" s="92"/>
      <c r="QOU368" s="91"/>
      <c r="QOV368" s="92"/>
      <c r="QOX368" s="91"/>
      <c r="QOY368" s="92"/>
      <c r="QPA368" s="91"/>
      <c r="QPB368" s="92"/>
      <c r="QPD368" s="91"/>
      <c r="QPE368" s="92"/>
      <c r="QPG368" s="91"/>
      <c r="QPH368" s="92"/>
      <c r="QPJ368" s="91"/>
      <c r="QPK368" s="92"/>
      <c r="QPM368" s="91"/>
      <c r="QPN368" s="92"/>
      <c r="QPP368" s="91"/>
      <c r="QPQ368" s="92"/>
      <c r="QPS368" s="91"/>
      <c r="QPT368" s="92"/>
      <c r="QPV368" s="91"/>
      <c r="QPW368" s="92"/>
      <c r="QPY368" s="91"/>
      <c r="QPZ368" s="92"/>
      <c r="QQB368" s="91"/>
      <c r="QQC368" s="92"/>
      <c r="QQE368" s="91"/>
      <c r="QQF368" s="92"/>
      <c r="QQH368" s="91"/>
      <c r="QQI368" s="92"/>
      <c r="QQK368" s="91"/>
      <c r="QQL368" s="92"/>
      <c r="QQN368" s="91"/>
      <c r="QQO368" s="92"/>
      <c r="QQQ368" s="91"/>
      <c r="QQR368" s="92"/>
      <c r="QQT368" s="91"/>
      <c r="QQU368" s="92"/>
      <c r="QQW368" s="91"/>
      <c r="QQX368" s="92"/>
      <c r="QQZ368" s="91"/>
      <c r="QRA368" s="92"/>
      <c r="QRC368" s="91"/>
      <c r="QRD368" s="92"/>
      <c r="QRF368" s="91"/>
      <c r="QRG368" s="92"/>
      <c r="QRI368" s="91"/>
      <c r="QRJ368" s="92"/>
      <c r="QRL368" s="91"/>
      <c r="QRM368" s="92"/>
      <c r="QRO368" s="91"/>
      <c r="QRP368" s="92"/>
      <c r="QRR368" s="91"/>
      <c r="QRS368" s="92"/>
      <c r="QRU368" s="91"/>
      <c r="QRV368" s="92"/>
      <c r="QRX368" s="91"/>
      <c r="QRY368" s="92"/>
      <c r="QSA368" s="91"/>
      <c r="QSB368" s="92"/>
      <c r="QSD368" s="91"/>
      <c r="QSE368" s="92"/>
      <c r="QSG368" s="91"/>
      <c r="QSH368" s="92"/>
      <c r="QSJ368" s="91"/>
      <c r="QSK368" s="92"/>
      <c r="QSM368" s="91"/>
      <c r="QSN368" s="92"/>
      <c r="QSP368" s="91"/>
      <c r="QSQ368" s="92"/>
      <c r="QSS368" s="91"/>
      <c r="QST368" s="92"/>
      <c r="QSV368" s="91"/>
      <c r="QSW368" s="92"/>
      <c r="QSY368" s="91"/>
      <c r="QSZ368" s="92"/>
      <c r="QTB368" s="91"/>
      <c r="QTC368" s="92"/>
      <c r="QTE368" s="91"/>
      <c r="QTF368" s="92"/>
      <c r="QTH368" s="91"/>
      <c r="QTI368" s="92"/>
      <c r="QTK368" s="91"/>
      <c r="QTL368" s="92"/>
      <c r="QTN368" s="91"/>
      <c r="QTO368" s="92"/>
      <c r="QTQ368" s="91"/>
      <c r="QTR368" s="92"/>
      <c r="QTT368" s="91"/>
      <c r="QTU368" s="92"/>
      <c r="QTW368" s="91"/>
      <c r="QTX368" s="92"/>
      <c r="QTZ368" s="91"/>
      <c r="QUA368" s="92"/>
      <c r="QUC368" s="91"/>
      <c r="QUD368" s="92"/>
      <c r="QUF368" s="91"/>
      <c r="QUG368" s="92"/>
      <c r="QUI368" s="91"/>
      <c r="QUJ368" s="92"/>
      <c r="QUL368" s="91"/>
      <c r="QUM368" s="92"/>
      <c r="QUO368" s="91"/>
      <c r="QUP368" s="92"/>
      <c r="QUR368" s="91"/>
      <c r="QUS368" s="92"/>
      <c r="QUU368" s="91"/>
      <c r="QUV368" s="92"/>
      <c r="QUX368" s="91"/>
      <c r="QUY368" s="92"/>
      <c r="QVA368" s="91"/>
      <c r="QVB368" s="92"/>
      <c r="QVD368" s="91"/>
      <c r="QVE368" s="92"/>
      <c r="QVG368" s="91"/>
      <c r="QVH368" s="92"/>
      <c r="QVJ368" s="91"/>
      <c r="QVK368" s="92"/>
      <c r="QVM368" s="91"/>
      <c r="QVN368" s="92"/>
      <c r="QVP368" s="91"/>
      <c r="QVQ368" s="92"/>
      <c r="QVS368" s="91"/>
      <c r="QVT368" s="92"/>
      <c r="QVV368" s="91"/>
      <c r="QVW368" s="92"/>
      <c r="QVY368" s="91"/>
      <c r="QVZ368" s="92"/>
      <c r="QWB368" s="91"/>
      <c r="QWC368" s="92"/>
      <c r="QWE368" s="91"/>
      <c r="QWF368" s="92"/>
      <c r="QWH368" s="91"/>
      <c r="QWI368" s="92"/>
      <c r="QWK368" s="91"/>
      <c r="QWL368" s="92"/>
      <c r="QWN368" s="91"/>
      <c r="QWO368" s="92"/>
      <c r="QWQ368" s="91"/>
      <c r="QWR368" s="92"/>
      <c r="QWT368" s="91"/>
      <c r="QWU368" s="92"/>
      <c r="QWW368" s="91"/>
      <c r="QWX368" s="92"/>
      <c r="QWZ368" s="91"/>
      <c r="QXA368" s="92"/>
      <c r="QXC368" s="91"/>
      <c r="QXD368" s="92"/>
      <c r="QXF368" s="91"/>
      <c r="QXG368" s="92"/>
      <c r="QXI368" s="91"/>
      <c r="QXJ368" s="92"/>
      <c r="QXL368" s="91"/>
      <c r="QXM368" s="92"/>
      <c r="QXO368" s="91"/>
      <c r="QXP368" s="92"/>
      <c r="QXR368" s="91"/>
      <c r="QXS368" s="92"/>
      <c r="QXU368" s="91"/>
      <c r="QXV368" s="92"/>
      <c r="QXX368" s="91"/>
      <c r="QXY368" s="92"/>
      <c r="QYA368" s="91"/>
      <c r="QYB368" s="92"/>
      <c r="QYD368" s="91"/>
      <c r="QYE368" s="92"/>
      <c r="QYG368" s="91"/>
      <c r="QYH368" s="92"/>
      <c r="QYJ368" s="91"/>
      <c r="QYK368" s="92"/>
      <c r="QYM368" s="91"/>
      <c r="QYN368" s="92"/>
      <c r="QYP368" s="91"/>
      <c r="QYQ368" s="92"/>
      <c r="QYS368" s="91"/>
      <c r="QYT368" s="92"/>
      <c r="QYV368" s="91"/>
      <c r="QYW368" s="92"/>
      <c r="QYY368" s="91"/>
      <c r="QYZ368" s="92"/>
      <c r="QZB368" s="91"/>
      <c r="QZC368" s="92"/>
      <c r="QZE368" s="91"/>
      <c r="QZF368" s="92"/>
      <c r="QZH368" s="91"/>
      <c r="QZI368" s="92"/>
      <c r="QZK368" s="91"/>
      <c r="QZL368" s="92"/>
      <c r="QZN368" s="91"/>
      <c r="QZO368" s="92"/>
      <c r="QZQ368" s="91"/>
      <c r="QZR368" s="92"/>
      <c r="QZT368" s="91"/>
      <c r="QZU368" s="92"/>
      <c r="QZW368" s="91"/>
      <c r="QZX368" s="92"/>
      <c r="QZZ368" s="91"/>
      <c r="RAA368" s="92"/>
      <c r="RAC368" s="91"/>
      <c r="RAD368" s="92"/>
      <c r="RAF368" s="91"/>
      <c r="RAG368" s="92"/>
      <c r="RAI368" s="91"/>
      <c r="RAJ368" s="92"/>
      <c r="RAL368" s="91"/>
      <c r="RAM368" s="92"/>
      <c r="RAO368" s="91"/>
      <c r="RAP368" s="92"/>
      <c r="RAR368" s="91"/>
      <c r="RAS368" s="92"/>
      <c r="RAU368" s="91"/>
      <c r="RAV368" s="92"/>
      <c r="RAX368" s="91"/>
      <c r="RAY368" s="92"/>
      <c r="RBA368" s="91"/>
      <c r="RBB368" s="92"/>
      <c r="RBD368" s="91"/>
      <c r="RBE368" s="92"/>
      <c r="RBG368" s="91"/>
      <c r="RBH368" s="92"/>
      <c r="RBJ368" s="91"/>
      <c r="RBK368" s="92"/>
      <c r="RBM368" s="91"/>
      <c r="RBN368" s="92"/>
      <c r="RBP368" s="91"/>
      <c r="RBQ368" s="92"/>
      <c r="RBS368" s="91"/>
      <c r="RBT368" s="92"/>
      <c r="RBV368" s="91"/>
      <c r="RBW368" s="92"/>
      <c r="RBY368" s="91"/>
      <c r="RBZ368" s="92"/>
      <c r="RCB368" s="91"/>
      <c r="RCC368" s="92"/>
      <c r="RCE368" s="91"/>
      <c r="RCF368" s="92"/>
      <c r="RCH368" s="91"/>
      <c r="RCI368" s="92"/>
      <c r="RCK368" s="91"/>
      <c r="RCL368" s="92"/>
      <c r="RCN368" s="91"/>
      <c r="RCO368" s="92"/>
      <c r="RCQ368" s="91"/>
      <c r="RCR368" s="92"/>
      <c r="RCT368" s="91"/>
      <c r="RCU368" s="92"/>
      <c r="RCW368" s="91"/>
      <c r="RCX368" s="92"/>
      <c r="RCZ368" s="91"/>
      <c r="RDA368" s="92"/>
      <c r="RDC368" s="91"/>
      <c r="RDD368" s="92"/>
      <c r="RDF368" s="91"/>
      <c r="RDG368" s="92"/>
      <c r="RDI368" s="91"/>
      <c r="RDJ368" s="92"/>
      <c r="RDL368" s="91"/>
      <c r="RDM368" s="92"/>
      <c r="RDO368" s="91"/>
      <c r="RDP368" s="92"/>
      <c r="RDR368" s="91"/>
      <c r="RDS368" s="92"/>
      <c r="RDU368" s="91"/>
      <c r="RDV368" s="92"/>
      <c r="RDX368" s="91"/>
      <c r="RDY368" s="92"/>
      <c r="REA368" s="91"/>
      <c r="REB368" s="92"/>
      <c r="RED368" s="91"/>
      <c r="REE368" s="92"/>
      <c r="REG368" s="91"/>
      <c r="REH368" s="92"/>
      <c r="REJ368" s="91"/>
      <c r="REK368" s="92"/>
      <c r="REM368" s="91"/>
      <c r="REN368" s="92"/>
      <c r="REP368" s="91"/>
      <c r="REQ368" s="92"/>
      <c r="RES368" s="91"/>
      <c r="RET368" s="92"/>
      <c r="REV368" s="91"/>
      <c r="REW368" s="92"/>
      <c r="REY368" s="91"/>
      <c r="REZ368" s="92"/>
      <c r="RFB368" s="91"/>
      <c r="RFC368" s="92"/>
      <c r="RFE368" s="91"/>
      <c r="RFF368" s="92"/>
      <c r="RFH368" s="91"/>
      <c r="RFI368" s="92"/>
      <c r="RFK368" s="91"/>
      <c r="RFL368" s="92"/>
      <c r="RFN368" s="91"/>
      <c r="RFO368" s="92"/>
      <c r="RFQ368" s="91"/>
      <c r="RFR368" s="92"/>
      <c r="RFT368" s="91"/>
      <c r="RFU368" s="92"/>
      <c r="RFW368" s="91"/>
      <c r="RFX368" s="92"/>
      <c r="RFZ368" s="91"/>
      <c r="RGA368" s="92"/>
      <c r="RGC368" s="91"/>
      <c r="RGD368" s="92"/>
      <c r="RGF368" s="91"/>
      <c r="RGG368" s="92"/>
      <c r="RGI368" s="91"/>
      <c r="RGJ368" s="92"/>
      <c r="RGL368" s="91"/>
      <c r="RGM368" s="92"/>
      <c r="RGO368" s="91"/>
      <c r="RGP368" s="92"/>
      <c r="RGR368" s="91"/>
      <c r="RGS368" s="92"/>
      <c r="RGU368" s="91"/>
      <c r="RGV368" s="92"/>
      <c r="RGX368" s="91"/>
      <c r="RGY368" s="92"/>
      <c r="RHA368" s="91"/>
      <c r="RHB368" s="92"/>
      <c r="RHD368" s="91"/>
      <c r="RHE368" s="92"/>
      <c r="RHG368" s="91"/>
      <c r="RHH368" s="92"/>
      <c r="RHJ368" s="91"/>
      <c r="RHK368" s="92"/>
      <c r="RHM368" s="91"/>
      <c r="RHN368" s="92"/>
      <c r="RHP368" s="91"/>
      <c r="RHQ368" s="92"/>
      <c r="RHS368" s="91"/>
      <c r="RHT368" s="92"/>
      <c r="RHV368" s="91"/>
      <c r="RHW368" s="92"/>
      <c r="RHY368" s="91"/>
      <c r="RHZ368" s="92"/>
      <c r="RIB368" s="91"/>
      <c r="RIC368" s="92"/>
      <c r="RIE368" s="91"/>
      <c r="RIF368" s="92"/>
      <c r="RIH368" s="91"/>
      <c r="RII368" s="92"/>
      <c r="RIK368" s="91"/>
      <c r="RIL368" s="92"/>
      <c r="RIN368" s="91"/>
      <c r="RIO368" s="92"/>
      <c r="RIQ368" s="91"/>
      <c r="RIR368" s="92"/>
      <c r="RIT368" s="91"/>
      <c r="RIU368" s="92"/>
      <c r="RIW368" s="91"/>
      <c r="RIX368" s="92"/>
      <c r="RIZ368" s="91"/>
      <c r="RJA368" s="92"/>
      <c r="RJC368" s="91"/>
      <c r="RJD368" s="92"/>
      <c r="RJF368" s="91"/>
      <c r="RJG368" s="92"/>
      <c r="RJI368" s="91"/>
      <c r="RJJ368" s="92"/>
      <c r="RJL368" s="91"/>
      <c r="RJM368" s="92"/>
      <c r="RJO368" s="91"/>
      <c r="RJP368" s="92"/>
      <c r="RJR368" s="91"/>
      <c r="RJS368" s="92"/>
      <c r="RJU368" s="91"/>
      <c r="RJV368" s="92"/>
      <c r="RJX368" s="91"/>
      <c r="RJY368" s="92"/>
      <c r="RKA368" s="91"/>
      <c r="RKB368" s="92"/>
      <c r="RKD368" s="91"/>
      <c r="RKE368" s="92"/>
      <c r="RKG368" s="91"/>
      <c r="RKH368" s="92"/>
      <c r="RKJ368" s="91"/>
      <c r="RKK368" s="92"/>
      <c r="RKM368" s="91"/>
      <c r="RKN368" s="92"/>
      <c r="RKP368" s="91"/>
      <c r="RKQ368" s="92"/>
      <c r="RKS368" s="91"/>
      <c r="RKT368" s="92"/>
      <c r="RKV368" s="91"/>
      <c r="RKW368" s="92"/>
      <c r="RKY368" s="91"/>
      <c r="RKZ368" s="92"/>
      <c r="RLB368" s="91"/>
      <c r="RLC368" s="92"/>
      <c r="RLE368" s="91"/>
      <c r="RLF368" s="92"/>
      <c r="RLH368" s="91"/>
      <c r="RLI368" s="92"/>
      <c r="RLK368" s="91"/>
      <c r="RLL368" s="92"/>
      <c r="RLN368" s="91"/>
      <c r="RLO368" s="92"/>
      <c r="RLQ368" s="91"/>
      <c r="RLR368" s="92"/>
      <c r="RLT368" s="91"/>
      <c r="RLU368" s="92"/>
      <c r="RLW368" s="91"/>
      <c r="RLX368" s="92"/>
      <c r="RLZ368" s="91"/>
      <c r="RMA368" s="92"/>
      <c r="RMC368" s="91"/>
      <c r="RMD368" s="92"/>
      <c r="RMF368" s="91"/>
      <c r="RMG368" s="92"/>
      <c r="RMI368" s="91"/>
      <c r="RMJ368" s="92"/>
      <c r="RML368" s="91"/>
      <c r="RMM368" s="92"/>
      <c r="RMO368" s="91"/>
      <c r="RMP368" s="92"/>
      <c r="RMR368" s="91"/>
      <c r="RMS368" s="92"/>
      <c r="RMU368" s="91"/>
      <c r="RMV368" s="92"/>
      <c r="RMX368" s="91"/>
      <c r="RMY368" s="92"/>
      <c r="RNA368" s="91"/>
      <c r="RNB368" s="92"/>
      <c r="RND368" s="91"/>
      <c r="RNE368" s="92"/>
      <c r="RNG368" s="91"/>
      <c r="RNH368" s="92"/>
      <c r="RNJ368" s="91"/>
      <c r="RNK368" s="92"/>
      <c r="RNM368" s="91"/>
      <c r="RNN368" s="92"/>
      <c r="RNP368" s="91"/>
      <c r="RNQ368" s="92"/>
      <c r="RNS368" s="91"/>
      <c r="RNT368" s="92"/>
      <c r="RNV368" s="91"/>
      <c r="RNW368" s="92"/>
      <c r="RNY368" s="91"/>
      <c r="RNZ368" s="92"/>
      <c r="ROB368" s="91"/>
      <c r="ROC368" s="92"/>
      <c r="ROE368" s="91"/>
      <c r="ROF368" s="92"/>
      <c r="ROH368" s="91"/>
      <c r="ROI368" s="92"/>
      <c r="ROK368" s="91"/>
      <c r="ROL368" s="92"/>
      <c r="RON368" s="91"/>
      <c r="ROO368" s="92"/>
      <c r="ROQ368" s="91"/>
      <c r="ROR368" s="92"/>
      <c r="ROT368" s="91"/>
      <c r="ROU368" s="92"/>
      <c r="ROW368" s="91"/>
      <c r="ROX368" s="92"/>
      <c r="ROZ368" s="91"/>
      <c r="RPA368" s="92"/>
      <c r="RPC368" s="91"/>
      <c r="RPD368" s="92"/>
      <c r="RPF368" s="91"/>
      <c r="RPG368" s="92"/>
      <c r="RPI368" s="91"/>
      <c r="RPJ368" s="92"/>
      <c r="RPL368" s="91"/>
      <c r="RPM368" s="92"/>
      <c r="RPO368" s="91"/>
      <c r="RPP368" s="92"/>
      <c r="RPR368" s="91"/>
      <c r="RPS368" s="92"/>
      <c r="RPU368" s="91"/>
      <c r="RPV368" s="92"/>
      <c r="RPX368" s="91"/>
      <c r="RPY368" s="92"/>
      <c r="RQA368" s="91"/>
      <c r="RQB368" s="92"/>
      <c r="RQD368" s="91"/>
      <c r="RQE368" s="92"/>
      <c r="RQG368" s="91"/>
      <c r="RQH368" s="92"/>
      <c r="RQJ368" s="91"/>
      <c r="RQK368" s="92"/>
      <c r="RQM368" s="91"/>
      <c r="RQN368" s="92"/>
      <c r="RQP368" s="91"/>
      <c r="RQQ368" s="92"/>
      <c r="RQS368" s="91"/>
      <c r="RQT368" s="92"/>
      <c r="RQV368" s="91"/>
      <c r="RQW368" s="92"/>
      <c r="RQY368" s="91"/>
      <c r="RQZ368" s="92"/>
      <c r="RRB368" s="91"/>
      <c r="RRC368" s="92"/>
      <c r="RRE368" s="91"/>
      <c r="RRF368" s="92"/>
      <c r="RRH368" s="91"/>
      <c r="RRI368" s="92"/>
      <c r="RRK368" s="91"/>
      <c r="RRL368" s="92"/>
      <c r="RRN368" s="91"/>
      <c r="RRO368" s="92"/>
      <c r="RRQ368" s="91"/>
      <c r="RRR368" s="92"/>
      <c r="RRT368" s="91"/>
      <c r="RRU368" s="92"/>
      <c r="RRW368" s="91"/>
      <c r="RRX368" s="92"/>
      <c r="RRZ368" s="91"/>
      <c r="RSA368" s="92"/>
      <c r="RSC368" s="91"/>
      <c r="RSD368" s="92"/>
      <c r="RSF368" s="91"/>
      <c r="RSG368" s="92"/>
      <c r="RSI368" s="91"/>
      <c r="RSJ368" s="92"/>
      <c r="RSL368" s="91"/>
      <c r="RSM368" s="92"/>
      <c r="RSO368" s="91"/>
      <c r="RSP368" s="92"/>
      <c r="RSR368" s="91"/>
      <c r="RSS368" s="92"/>
      <c r="RSU368" s="91"/>
      <c r="RSV368" s="92"/>
      <c r="RSX368" s="91"/>
      <c r="RSY368" s="92"/>
      <c r="RTA368" s="91"/>
      <c r="RTB368" s="92"/>
      <c r="RTD368" s="91"/>
      <c r="RTE368" s="92"/>
      <c r="RTG368" s="91"/>
      <c r="RTH368" s="92"/>
      <c r="RTJ368" s="91"/>
      <c r="RTK368" s="92"/>
      <c r="RTM368" s="91"/>
      <c r="RTN368" s="92"/>
      <c r="RTP368" s="91"/>
      <c r="RTQ368" s="92"/>
      <c r="RTS368" s="91"/>
      <c r="RTT368" s="92"/>
      <c r="RTV368" s="91"/>
      <c r="RTW368" s="92"/>
      <c r="RTY368" s="91"/>
      <c r="RTZ368" s="92"/>
      <c r="RUB368" s="91"/>
      <c r="RUC368" s="92"/>
      <c r="RUE368" s="91"/>
      <c r="RUF368" s="92"/>
      <c r="RUH368" s="91"/>
      <c r="RUI368" s="92"/>
      <c r="RUK368" s="91"/>
      <c r="RUL368" s="92"/>
      <c r="RUN368" s="91"/>
      <c r="RUO368" s="92"/>
      <c r="RUQ368" s="91"/>
      <c r="RUR368" s="92"/>
      <c r="RUT368" s="91"/>
      <c r="RUU368" s="92"/>
      <c r="RUW368" s="91"/>
      <c r="RUX368" s="92"/>
      <c r="RUZ368" s="91"/>
      <c r="RVA368" s="92"/>
      <c r="RVC368" s="91"/>
      <c r="RVD368" s="92"/>
      <c r="RVF368" s="91"/>
      <c r="RVG368" s="92"/>
      <c r="RVI368" s="91"/>
      <c r="RVJ368" s="92"/>
      <c r="RVL368" s="91"/>
      <c r="RVM368" s="92"/>
      <c r="RVO368" s="91"/>
      <c r="RVP368" s="92"/>
      <c r="RVR368" s="91"/>
      <c r="RVS368" s="92"/>
      <c r="RVU368" s="91"/>
      <c r="RVV368" s="92"/>
      <c r="RVX368" s="91"/>
      <c r="RVY368" s="92"/>
      <c r="RWA368" s="91"/>
      <c r="RWB368" s="92"/>
      <c r="RWD368" s="91"/>
      <c r="RWE368" s="92"/>
      <c r="RWG368" s="91"/>
      <c r="RWH368" s="92"/>
      <c r="RWJ368" s="91"/>
      <c r="RWK368" s="92"/>
      <c r="RWM368" s="91"/>
      <c r="RWN368" s="92"/>
      <c r="RWP368" s="91"/>
      <c r="RWQ368" s="92"/>
      <c r="RWS368" s="91"/>
      <c r="RWT368" s="92"/>
      <c r="RWV368" s="91"/>
      <c r="RWW368" s="92"/>
      <c r="RWY368" s="91"/>
      <c r="RWZ368" s="92"/>
      <c r="RXB368" s="91"/>
      <c r="RXC368" s="92"/>
      <c r="RXE368" s="91"/>
      <c r="RXF368" s="92"/>
      <c r="RXH368" s="91"/>
      <c r="RXI368" s="92"/>
      <c r="RXK368" s="91"/>
      <c r="RXL368" s="92"/>
      <c r="RXN368" s="91"/>
      <c r="RXO368" s="92"/>
      <c r="RXQ368" s="91"/>
      <c r="RXR368" s="92"/>
      <c r="RXT368" s="91"/>
      <c r="RXU368" s="92"/>
      <c r="RXW368" s="91"/>
      <c r="RXX368" s="92"/>
      <c r="RXZ368" s="91"/>
      <c r="RYA368" s="92"/>
      <c r="RYC368" s="91"/>
      <c r="RYD368" s="92"/>
      <c r="RYF368" s="91"/>
      <c r="RYG368" s="92"/>
      <c r="RYI368" s="91"/>
      <c r="RYJ368" s="92"/>
      <c r="RYL368" s="91"/>
      <c r="RYM368" s="92"/>
      <c r="RYO368" s="91"/>
      <c r="RYP368" s="92"/>
      <c r="RYR368" s="91"/>
      <c r="RYS368" s="92"/>
      <c r="RYU368" s="91"/>
      <c r="RYV368" s="92"/>
      <c r="RYX368" s="91"/>
      <c r="RYY368" s="92"/>
      <c r="RZA368" s="91"/>
      <c r="RZB368" s="92"/>
      <c r="RZD368" s="91"/>
      <c r="RZE368" s="92"/>
      <c r="RZG368" s="91"/>
      <c r="RZH368" s="92"/>
      <c r="RZJ368" s="91"/>
      <c r="RZK368" s="92"/>
      <c r="RZM368" s="91"/>
      <c r="RZN368" s="92"/>
      <c r="RZP368" s="91"/>
      <c r="RZQ368" s="92"/>
      <c r="RZS368" s="91"/>
      <c r="RZT368" s="92"/>
      <c r="RZV368" s="91"/>
      <c r="RZW368" s="92"/>
      <c r="RZY368" s="91"/>
      <c r="RZZ368" s="92"/>
      <c r="SAB368" s="91"/>
      <c r="SAC368" s="92"/>
      <c r="SAE368" s="91"/>
      <c r="SAF368" s="92"/>
      <c r="SAH368" s="91"/>
      <c r="SAI368" s="92"/>
      <c r="SAK368" s="91"/>
      <c r="SAL368" s="92"/>
      <c r="SAN368" s="91"/>
      <c r="SAO368" s="92"/>
      <c r="SAQ368" s="91"/>
      <c r="SAR368" s="92"/>
      <c r="SAT368" s="91"/>
      <c r="SAU368" s="92"/>
      <c r="SAW368" s="91"/>
      <c r="SAX368" s="92"/>
      <c r="SAZ368" s="91"/>
      <c r="SBA368" s="92"/>
      <c r="SBC368" s="91"/>
      <c r="SBD368" s="92"/>
      <c r="SBF368" s="91"/>
      <c r="SBG368" s="92"/>
      <c r="SBI368" s="91"/>
      <c r="SBJ368" s="92"/>
      <c r="SBL368" s="91"/>
      <c r="SBM368" s="92"/>
      <c r="SBO368" s="91"/>
      <c r="SBP368" s="92"/>
      <c r="SBR368" s="91"/>
      <c r="SBS368" s="92"/>
      <c r="SBU368" s="91"/>
      <c r="SBV368" s="92"/>
      <c r="SBX368" s="91"/>
      <c r="SBY368" s="92"/>
      <c r="SCA368" s="91"/>
      <c r="SCB368" s="92"/>
      <c r="SCD368" s="91"/>
      <c r="SCE368" s="92"/>
      <c r="SCG368" s="91"/>
      <c r="SCH368" s="92"/>
      <c r="SCJ368" s="91"/>
      <c r="SCK368" s="92"/>
      <c r="SCM368" s="91"/>
      <c r="SCN368" s="92"/>
      <c r="SCP368" s="91"/>
      <c r="SCQ368" s="92"/>
      <c r="SCS368" s="91"/>
      <c r="SCT368" s="92"/>
      <c r="SCV368" s="91"/>
      <c r="SCW368" s="92"/>
      <c r="SCY368" s="91"/>
      <c r="SCZ368" s="92"/>
      <c r="SDB368" s="91"/>
      <c r="SDC368" s="92"/>
      <c r="SDE368" s="91"/>
      <c r="SDF368" s="92"/>
      <c r="SDH368" s="91"/>
      <c r="SDI368" s="92"/>
      <c r="SDK368" s="91"/>
      <c r="SDL368" s="92"/>
      <c r="SDN368" s="91"/>
      <c r="SDO368" s="92"/>
      <c r="SDQ368" s="91"/>
      <c r="SDR368" s="92"/>
      <c r="SDT368" s="91"/>
      <c r="SDU368" s="92"/>
      <c r="SDW368" s="91"/>
      <c r="SDX368" s="92"/>
      <c r="SDZ368" s="91"/>
      <c r="SEA368" s="92"/>
      <c r="SEC368" s="91"/>
      <c r="SED368" s="92"/>
      <c r="SEF368" s="91"/>
      <c r="SEG368" s="92"/>
      <c r="SEI368" s="91"/>
      <c r="SEJ368" s="92"/>
      <c r="SEL368" s="91"/>
      <c r="SEM368" s="92"/>
      <c r="SEO368" s="91"/>
      <c r="SEP368" s="92"/>
      <c r="SER368" s="91"/>
      <c r="SES368" s="92"/>
      <c r="SEU368" s="91"/>
      <c r="SEV368" s="92"/>
      <c r="SEX368" s="91"/>
      <c r="SEY368" s="92"/>
      <c r="SFA368" s="91"/>
      <c r="SFB368" s="92"/>
      <c r="SFD368" s="91"/>
      <c r="SFE368" s="92"/>
      <c r="SFG368" s="91"/>
      <c r="SFH368" s="92"/>
      <c r="SFJ368" s="91"/>
      <c r="SFK368" s="92"/>
      <c r="SFM368" s="91"/>
      <c r="SFN368" s="92"/>
      <c r="SFP368" s="91"/>
      <c r="SFQ368" s="92"/>
      <c r="SFS368" s="91"/>
      <c r="SFT368" s="92"/>
      <c r="SFV368" s="91"/>
      <c r="SFW368" s="92"/>
      <c r="SFY368" s="91"/>
      <c r="SFZ368" s="92"/>
      <c r="SGB368" s="91"/>
      <c r="SGC368" s="92"/>
      <c r="SGE368" s="91"/>
      <c r="SGF368" s="92"/>
      <c r="SGH368" s="91"/>
      <c r="SGI368" s="92"/>
      <c r="SGK368" s="91"/>
      <c r="SGL368" s="92"/>
      <c r="SGN368" s="91"/>
      <c r="SGO368" s="92"/>
      <c r="SGQ368" s="91"/>
      <c r="SGR368" s="92"/>
      <c r="SGT368" s="91"/>
      <c r="SGU368" s="92"/>
      <c r="SGW368" s="91"/>
      <c r="SGX368" s="92"/>
      <c r="SGZ368" s="91"/>
      <c r="SHA368" s="92"/>
      <c r="SHC368" s="91"/>
      <c r="SHD368" s="92"/>
      <c r="SHF368" s="91"/>
      <c r="SHG368" s="92"/>
      <c r="SHI368" s="91"/>
      <c r="SHJ368" s="92"/>
      <c r="SHL368" s="91"/>
      <c r="SHM368" s="92"/>
      <c r="SHO368" s="91"/>
      <c r="SHP368" s="92"/>
      <c r="SHR368" s="91"/>
      <c r="SHS368" s="92"/>
      <c r="SHU368" s="91"/>
      <c r="SHV368" s="92"/>
      <c r="SHX368" s="91"/>
      <c r="SHY368" s="92"/>
      <c r="SIA368" s="91"/>
      <c r="SIB368" s="92"/>
      <c r="SID368" s="91"/>
      <c r="SIE368" s="92"/>
      <c r="SIG368" s="91"/>
      <c r="SIH368" s="92"/>
      <c r="SIJ368" s="91"/>
      <c r="SIK368" s="92"/>
      <c r="SIM368" s="91"/>
      <c r="SIN368" s="92"/>
      <c r="SIP368" s="91"/>
      <c r="SIQ368" s="92"/>
      <c r="SIS368" s="91"/>
      <c r="SIT368" s="92"/>
      <c r="SIV368" s="91"/>
      <c r="SIW368" s="92"/>
      <c r="SIY368" s="91"/>
      <c r="SIZ368" s="92"/>
      <c r="SJB368" s="91"/>
      <c r="SJC368" s="92"/>
      <c r="SJE368" s="91"/>
      <c r="SJF368" s="92"/>
      <c r="SJH368" s="91"/>
      <c r="SJI368" s="92"/>
      <c r="SJK368" s="91"/>
      <c r="SJL368" s="92"/>
      <c r="SJN368" s="91"/>
      <c r="SJO368" s="92"/>
      <c r="SJQ368" s="91"/>
      <c r="SJR368" s="92"/>
      <c r="SJT368" s="91"/>
      <c r="SJU368" s="92"/>
      <c r="SJW368" s="91"/>
      <c r="SJX368" s="92"/>
      <c r="SJZ368" s="91"/>
      <c r="SKA368" s="92"/>
      <c r="SKC368" s="91"/>
      <c r="SKD368" s="92"/>
      <c r="SKF368" s="91"/>
      <c r="SKG368" s="92"/>
      <c r="SKI368" s="91"/>
      <c r="SKJ368" s="92"/>
      <c r="SKL368" s="91"/>
      <c r="SKM368" s="92"/>
      <c r="SKO368" s="91"/>
      <c r="SKP368" s="92"/>
      <c r="SKR368" s="91"/>
      <c r="SKS368" s="92"/>
      <c r="SKU368" s="91"/>
      <c r="SKV368" s="92"/>
      <c r="SKX368" s="91"/>
      <c r="SKY368" s="92"/>
      <c r="SLA368" s="91"/>
      <c r="SLB368" s="92"/>
      <c r="SLD368" s="91"/>
      <c r="SLE368" s="92"/>
      <c r="SLG368" s="91"/>
      <c r="SLH368" s="92"/>
      <c r="SLJ368" s="91"/>
      <c r="SLK368" s="92"/>
      <c r="SLM368" s="91"/>
      <c r="SLN368" s="92"/>
      <c r="SLP368" s="91"/>
      <c r="SLQ368" s="92"/>
      <c r="SLS368" s="91"/>
      <c r="SLT368" s="92"/>
      <c r="SLV368" s="91"/>
      <c r="SLW368" s="92"/>
      <c r="SLY368" s="91"/>
      <c r="SLZ368" s="92"/>
      <c r="SMB368" s="91"/>
      <c r="SMC368" s="92"/>
      <c r="SME368" s="91"/>
      <c r="SMF368" s="92"/>
      <c r="SMH368" s="91"/>
      <c r="SMI368" s="92"/>
      <c r="SMK368" s="91"/>
      <c r="SML368" s="92"/>
      <c r="SMN368" s="91"/>
      <c r="SMO368" s="92"/>
      <c r="SMQ368" s="91"/>
      <c r="SMR368" s="92"/>
      <c r="SMT368" s="91"/>
      <c r="SMU368" s="92"/>
      <c r="SMW368" s="91"/>
      <c r="SMX368" s="92"/>
      <c r="SMZ368" s="91"/>
      <c r="SNA368" s="92"/>
      <c r="SNC368" s="91"/>
      <c r="SND368" s="92"/>
      <c r="SNF368" s="91"/>
      <c r="SNG368" s="92"/>
      <c r="SNI368" s="91"/>
      <c r="SNJ368" s="92"/>
      <c r="SNL368" s="91"/>
      <c r="SNM368" s="92"/>
      <c r="SNO368" s="91"/>
      <c r="SNP368" s="92"/>
      <c r="SNR368" s="91"/>
      <c r="SNS368" s="92"/>
      <c r="SNU368" s="91"/>
      <c r="SNV368" s="92"/>
      <c r="SNX368" s="91"/>
      <c r="SNY368" s="92"/>
      <c r="SOA368" s="91"/>
      <c r="SOB368" s="92"/>
      <c r="SOD368" s="91"/>
      <c r="SOE368" s="92"/>
      <c r="SOG368" s="91"/>
      <c r="SOH368" s="92"/>
      <c r="SOJ368" s="91"/>
      <c r="SOK368" s="92"/>
      <c r="SOM368" s="91"/>
      <c r="SON368" s="92"/>
      <c r="SOP368" s="91"/>
      <c r="SOQ368" s="92"/>
      <c r="SOS368" s="91"/>
      <c r="SOT368" s="92"/>
      <c r="SOV368" s="91"/>
      <c r="SOW368" s="92"/>
      <c r="SOY368" s="91"/>
      <c r="SOZ368" s="92"/>
      <c r="SPB368" s="91"/>
      <c r="SPC368" s="92"/>
      <c r="SPE368" s="91"/>
      <c r="SPF368" s="92"/>
      <c r="SPH368" s="91"/>
      <c r="SPI368" s="92"/>
      <c r="SPK368" s="91"/>
      <c r="SPL368" s="92"/>
      <c r="SPN368" s="91"/>
      <c r="SPO368" s="92"/>
      <c r="SPQ368" s="91"/>
      <c r="SPR368" s="92"/>
      <c r="SPT368" s="91"/>
      <c r="SPU368" s="92"/>
      <c r="SPW368" s="91"/>
      <c r="SPX368" s="92"/>
      <c r="SPZ368" s="91"/>
      <c r="SQA368" s="92"/>
      <c r="SQC368" s="91"/>
      <c r="SQD368" s="92"/>
      <c r="SQF368" s="91"/>
      <c r="SQG368" s="92"/>
      <c r="SQI368" s="91"/>
      <c r="SQJ368" s="92"/>
      <c r="SQL368" s="91"/>
      <c r="SQM368" s="92"/>
      <c r="SQO368" s="91"/>
      <c r="SQP368" s="92"/>
      <c r="SQR368" s="91"/>
      <c r="SQS368" s="92"/>
      <c r="SQU368" s="91"/>
      <c r="SQV368" s="92"/>
      <c r="SQX368" s="91"/>
      <c r="SQY368" s="92"/>
      <c r="SRA368" s="91"/>
      <c r="SRB368" s="92"/>
      <c r="SRD368" s="91"/>
      <c r="SRE368" s="92"/>
      <c r="SRG368" s="91"/>
      <c r="SRH368" s="92"/>
      <c r="SRJ368" s="91"/>
      <c r="SRK368" s="92"/>
      <c r="SRM368" s="91"/>
      <c r="SRN368" s="92"/>
      <c r="SRP368" s="91"/>
      <c r="SRQ368" s="92"/>
      <c r="SRS368" s="91"/>
      <c r="SRT368" s="92"/>
      <c r="SRV368" s="91"/>
      <c r="SRW368" s="92"/>
      <c r="SRY368" s="91"/>
      <c r="SRZ368" s="92"/>
      <c r="SSB368" s="91"/>
      <c r="SSC368" s="92"/>
      <c r="SSE368" s="91"/>
      <c r="SSF368" s="92"/>
      <c r="SSH368" s="91"/>
      <c r="SSI368" s="92"/>
      <c r="SSK368" s="91"/>
      <c r="SSL368" s="92"/>
      <c r="SSN368" s="91"/>
      <c r="SSO368" s="92"/>
      <c r="SSQ368" s="91"/>
      <c r="SSR368" s="92"/>
      <c r="SST368" s="91"/>
      <c r="SSU368" s="92"/>
      <c r="SSW368" s="91"/>
      <c r="SSX368" s="92"/>
      <c r="SSZ368" s="91"/>
      <c r="STA368" s="92"/>
      <c r="STC368" s="91"/>
      <c r="STD368" s="92"/>
      <c r="STF368" s="91"/>
      <c r="STG368" s="92"/>
      <c r="STI368" s="91"/>
      <c r="STJ368" s="92"/>
      <c r="STL368" s="91"/>
      <c r="STM368" s="92"/>
      <c r="STO368" s="91"/>
      <c r="STP368" s="92"/>
      <c r="STR368" s="91"/>
      <c r="STS368" s="92"/>
      <c r="STU368" s="91"/>
      <c r="STV368" s="92"/>
      <c r="STX368" s="91"/>
      <c r="STY368" s="92"/>
      <c r="SUA368" s="91"/>
      <c r="SUB368" s="92"/>
      <c r="SUD368" s="91"/>
      <c r="SUE368" s="92"/>
      <c r="SUG368" s="91"/>
      <c r="SUH368" s="92"/>
      <c r="SUJ368" s="91"/>
      <c r="SUK368" s="92"/>
      <c r="SUM368" s="91"/>
      <c r="SUN368" s="92"/>
      <c r="SUP368" s="91"/>
      <c r="SUQ368" s="92"/>
      <c r="SUS368" s="91"/>
      <c r="SUT368" s="92"/>
      <c r="SUV368" s="91"/>
      <c r="SUW368" s="92"/>
      <c r="SUY368" s="91"/>
      <c r="SUZ368" s="92"/>
      <c r="SVB368" s="91"/>
      <c r="SVC368" s="92"/>
      <c r="SVE368" s="91"/>
      <c r="SVF368" s="92"/>
      <c r="SVH368" s="91"/>
      <c r="SVI368" s="92"/>
      <c r="SVK368" s="91"/>
      <c r="SVL368" s="92"/>
      <c r="SVN368" s="91"/>
      <c r="SVO368" s="92"/>
      <c r="SVQ368" s="91"/>
      <c r="SVR368" s="92"/>
      <c r="SVT368" s="91"/>
      <c r="SVU368" s="92"/>
      <c r="SVW368" s="91"/>
      <c r="SVX368" s="92"/>
      <c r="SVZ368" s="91"/>
      <c r="SWA368" s="92"/>
      <c r="SWC368" s="91"/>
      <c r="SWD368" s="92"/>
      <c r="SWF368" s="91"/>
      <c r="SWG368" s="92"/>
      <c r="SWI368" s="91"/>
      <c r="SWJ368" s="92"/>
      <c r="SWL368" s="91"/>
      <c r="SWM368" s="92"/>
      <c r="SWO368" s="91"/>
      <c r="SWP368" s="92"/>
      <c r="SWR368" s="91"/>
      <c r="SWS368" s="92"/>
      <c r="SWU368" s="91"/>
      <c r="SWV368" s="92"/>
      <c r="SWX368" s="91"/>
      <c r="SWY368" s="92"/>
      <c r="SXA368" s="91"/>
      <c r="SXB368" s="92"/>
      <c r="SXD368" s="91"/>
      <c r="SXE368" s="92"/>
      <c r="SXG368" s="91"/>
      <c r="SXH368" s="92"/>
      <c r="SXJ368" s="91"/>
      <c r="SXK368" s="92"/>
      <c r="SXM368" s="91"/>
      <c r="SXN368" s="92"/>
      <c r="SXP368" s="91"/>
      <c r="SXQ368" s="92"/>
      <c r="SXS368" s="91"/>
      <c r="SXT368" s="92"/>
      <c r="SXV368" s="91"/>
      <c r="SXW368" s="92"/>
      <c r="SXY368" s="91"/>
      <c r="SXZ368" s="92"/>
      <c r="SYB368" s="91"/>
      <c r="SYC368" s="92"/>
      <c r="SYE368" s="91"/>
      <c r="SYF368" s="92"/>
      <c r="SYH368" s="91"/>
      <c r="SYI368" s="92"/>
      <c r="SYK368" s="91"/>
      <c r="SYL368" s="92"/>
      <c r="SYN368" s="91"/>
      <c r="SYO368" s="92"/>
      <c r="SYQ368" s="91"/>
      <c r="SYR368" s="92"/>
      <c r="SYT368" s="91"/>
      <c r="SYU368" s="92"/>
      <c r="SYW368" s="91"/>
      <c r="SYX368" s="92"/>
      <c r="SYZ368" s="91"/>
      <c r="SZA368" s="92"/>
      <c r="SZC368" s="91"/>
      <c r="SZD368" s="92"/>
      <c r="SZF368" s="91"/>
      <c r="SZG368" s="92"/>
      <c r="SZI368" s="91"/>
      <c r="SZJ368" s="92"/>
      <c r="SZL368" s="91"/>
      <c r="SZM368" s="92"/>
      <c r="SZO368" s="91"/>
      <c r="SZP368" s="92"/>
      <c r="SZR368" s="91"/>
      <c r="SZS368" s="92"/>
      <c r="SZU368" s="91"/>
      <c r="SZV368" s="92"/>
      <c r="SZX368" s="91"/>
      <c r="SZY368" s="92"/>
      <c r="TAA368" s="91"/>
      <c r="TAB368" s="92"/>
      <c r="TAD368" s="91"/>
      <c r="TAE368" s="92"/>
      <c r="TAG368" s="91"/>
      <c r="TAH368" s="92"/>
      <c r="TAJ368" s="91"/>
      <c r="TAK368" s="92"/>
      <c r="TAM368" s="91"/>
      <c r="TAN368" s="92"/>
      <c r="TAP368" s="91"/>
      <c r="TAQ368" s="92"/>
      <c r="TAS368" s="91"/>
      <c r="TAT368" s="92"/>
      <c r="TAV368" s="91"/>
      <c r="TAW368" s="92"/>
      <c r="TAY368" s="91"/>
      <c r="TAZ368" s="92"/>
      <c r="TBB368" s="91"/>
      <c r="TBC368" s="92"/>
      <c r="TBE368" s="91"/>
      <c r="TBF368" s="92"/>
      <c r="TBH368" s="91"/>
      <c r="TBI368" s="92"/>
      <c r="TBK368" s="91"/>
      <c r="TBL368" s="92"/>
      <c r="TBN368" s="91"/>
      <c r="TBO368" s="92"/>
      <c r="TBQ368" s="91"/>
      <c r="TBR368" s="92"/>
      <c r="TBT368" s="91"/>
      <c r="TBU368" s="92"/>
      <c r="TBW368" s="91"/>
      <c r="TBX368" s="92"/>
      <c r="TBZ368" s="91"/>
      <c r="TCA368" s="92"/>
      <c r="TCC368" s="91"/>
      <c r="TCD368" s="92"/>
      <c r="TCF368" s="91"/>
      <c r="TCG368" s="92"/>
      <c r="TCI368" s="91"/>
      <c r="TCJ368" s="92"/>
      <c r="TCL368" s="91"/>
      <c r="TCM368" s="92"/>
      <c r="TCO368" s="91"/>
      <c r="TCP368" s="92"/>
      <c r="TCR368" s="91"/>
      <c r="TCS368" s="92"/>
      <c r="TCU368" s="91"/>
      <c r="TCV368" s="92"/>
      <c r="TCX368" s="91"/>
      <c r="TCY368" s="92"/>
      <c r="TDA368" s="91"/>
      <c r="TDB368" s="92"/>
      <c r="TDD368" s="91"/>
      <c r="TDE368" s="92"/>
      <c r="TDG368" s="91"/>
      <c r="TDH368" s="92"/>
      <c r="TDJ368" s="91"/>
      <c r="TDK368" s="92"/>
      <c r="TDM368" s="91"/>
      <c r="TDN368" s="92"/>
      <c r="TDP368" s="91"/>
      <c r="TDQ368" s="92"/>
      <c r="TDS368" s="91"/>
      <c r="TDT368" s="92"/>
      <c r="TDV368" s="91"/>
      <c r="TDW368" s="92"/>
      <c r="TDY368" s="91"/>
      <c r="TDZ368" s="92"/>
      <c r="TEB368" s="91"/>
      <c r="TEC368" s="92"/>
      <c r="TEE368" s="91"/>
      <c r="TEF368" s="92"/>
      <c r="TEH368" s="91"/>
      <c r="TEI368" s="92"/>
      <c r="TEK368" s="91"/>
      <c r="TEL368" s="92"/>
      <c r="TEN368" s="91"/>
      <c r="TEO368" s="92"/>
      <c r="TEQ368" s="91"/>
      <c r="TER368" s="92"/>
      <c r="TET368" s="91"/>
      <c r="TEU368" s="92"/>
      <c r="TEW368" s="91"/>
      <c r="TEX368" s="92"/>
      <c r="TEZ368" s="91"/>
      <c r="TFA368" s="92"/>
      <c r="TFC368" s="91"/>
      <c r="TFD368" s="92"/>
      <c r="TFF368" s="91"/>
      <c r="TFG368" s="92"/>
      <c r="TFI368" s="91"/>
      <c r="TFJ368" s="92"/>
      <c r="TFL368" s="91"/>
      <c r="TFM368" s="92"/>
      <c r="TFO368" s="91"/>
      <c r="TFP368" s="92"/>
      <c r="TFR368" s="91"/>
      <c r="TFS368" s="92"/>
      <c r="TFU368" s="91"/>
      <c r="TFV368" s="92"/>
      <c r="TFX368" s="91"/>
      <c r="TFY368" s="92"/>
      <c r="TGA368" s="91"/>
      <c r="TGB368" s="92"/>
      <c r="TGD368" s="91"/>
      <c r="TGE368" s="92"/>
      <c r="TGG368" s="91"/>
      <c r="TGH368" s="92"/>
      <c r="TGJ368" s="91"/>
      <c r="TGK368" s="92"/>
      <c r="TGM368" s="91"/>
      <c r="TGN368" s="92"/>
      <c r="TGP368" s="91"/>
      <c r="TGQ368" s="92"/>
      <c r="TGS368" s="91"/>
      <c r="TGT368" s="92"/>
      <c r="TGV368" s="91"/>
      <c r="TGW368" s="92"/>
      <c r="TGY368" s="91"/>
      <c r="TGZ368" s="92"/>
      <c r="THB368" s="91"/>
      <c r="THC368" s="92"/>
      <c r="THE368" s="91"/>
      <c r="THF368" s="92"/>
      <c r="THH368" s="91"/>
      <c r="THI368" s="92"/>
      <c r="THK368" s="91"/>
      <c r="THL368" s="92"/>
      <c r="THN368" s="91"/>
      <c r="THO368" s="92"/>
      <c r="THQ368" s="91"/>
      <c r="THR368" s="92"/>
      <c r="THT368" s="91"/>
      <c r="THU368" s="92"/>
      <c r="THW368" s="91"/>
      <c r="THX368" s="92"/>
      <c r="THZ368" s="91"/>
      <c r="TIA368" s="92"/>
      <c r="TIC368" s="91"/>
      <c r="TID368" s="92"/>
      <c r="TIF368" s="91"/>
      <c r="TIG368" s="92"/>
      <c r="TII368" s="91"/>
      <c r="TIJ368" s="92"/>
      <c r="TIL368" s="91"/>
      <c r="TIM368" s="92"/>
      <c r="TIO368" s="91"/>
      <c r="TIP368" s="92"/>
      <c r="TIR368" s="91"/>
      <c r="TIS368" s="92"/>
      <c r="TIU368" s="91"/>
      <c r="TIV368" s="92"/>
      <c r="TIX368" s="91"/>
      <c r="TIY368" s="92"/>
      <c r="TJA368" s="91"/>
      <c r="TJB368" s="92"/>
      <c r="TJD368" s="91"/>
      <c r="TJE368" s="92"/>
      <c r="TJG368" s="91"/>
      <c r="TJH368" s="92"/>
      <c r="TJJ368" s="91"/>
      <c r="TJK368" s="92"/>
      <c r="TJM368" s="91"/>
      <c r="TJN368" s="92"/>
      <c r="TJP368" s="91"/>
      <c r="TJQ368" s="92"/>
      <c r="TJS368" s="91"/>
      <c r="TJT368" s="92"/>
      <c r="TJV368" s="91"/>
      <c r="TJW368" s="92"/>
      <c r="TJY368" s="91"/>
      <c r="TJZ368" s="92"/>
      <c r="TKB368" s="91"/>
      <c r="TKC368" s="92"/>
      <c r="TKE368" s="91"/>
      <c r="TKF368" s="92"/>
      <c r="TKH368" s="91"/>
      <c r="TKI368" s="92"/>
      <c r="TKK368" s="91"/>
      <c r="TKL368" s="92"/>
      <c r="TKN368" s="91"/>
      <c r="TKO368" s="92"/>
      <c r="TKQ368" s="91"/>
      <c r="TKR368" s="92"/>
      <c r="TKT368" s="91"/>
      <c r="TKU368" s="92"/>
      <c r="TKW368" s="91"/>
      <c r="TKX368" s="92"/>
      <c r="TKZ368" s="91"/>
      <c r="TLA368" s="92"/>
      <c r="TLC368" s="91"/>
      <c r="TLD368" s="92"/>
      <c r="TLF368" s="91"/>
      <c r="TLG368" s="92"/>
      <c r="TLI368" s="91"/>
      <c r="TLJ368" s="92"/>
      <c r="TLL368" s="91"/>
      <c r="TLM368" s="92"/>
      <c r="TLO368" s="91"/>
      <c r="TLP368" s="92"/>
      <c r="TLR368" s="91"/>
      <c r="TLS368" s="92"/>
      <c r="TLU368" s="91"/>
      <c r="TLV368" s="92"/>
      <c r="TLX368" s="91"/>
      <c r="TLY368" s="92"/>
      <c r="TMA368" s="91"/>
      <c r="TMB368" s="92"/>
      <c r="TMD368" s="91"/>
      <c r="TME368" s="92"/>
      <c r="TMG368" s="91"/>
      <c r="TMH368" s="92"/>
      <c r="TMJ368" s="91"/>
      <c r="TMK368" s="92"/>
      <c r="TMM368" s="91"/>
      <c r="TMN368" s="92"/>
      <c r="TMP368" s="91"/>
      <c r="TMQ368" s="92"/>
      <c r="TMS368" s="91"/>
      <c r="TMT368" s="92"/>
      <c r="TMV368" s="91"/>
      <c r="TMW368" s="92"/>
      <c r="TMY368" s="91"/>
      <c r="TMZ368" s="92"/>
      <c r="TNB368" s="91"/>
      <c r="TNC368" s="92"/>
      <c r="TNE368" s="91"/>
      <c r="TNF368" s="92"/>
      <c r="TNH368" s="91"/>
      <c r="TNI368" s="92"/>
      <c r="TNK368" s="91"/>
      <c r="TNL368" s="92"/>
      <c r="TNN368" s="91"/>
      <c r="TNO368" s="92"/>
      <c r="TNQ368" s="91"/>
      <c r="TNR368" s="92"/>
      <c r="TNT368" s="91"/>
      <c r="TNU368" s="92"/>
      <c r="TNW368" s="91"/>
      <c r="TNX368" s="92"/>
      <c r="TNZ368" s="91"/>
      <c r="TOA368" s="92"/>
      <c r="TOC368" s="91"/>
      <c r="TOD368" s="92"/>
      <c r="TOF368" s="91"/>
      <c r="TOG368" s="92"/>
      <c r="TOI368" s="91"/>
      <c r="TOJ368" s="92"/>
      <c r="TOL368" s="91"/>
      <c r="TOM368" s="92"/>
      <c r="TOO368" s="91"/>
      <c r="TOP368" s="92"/>
      <c r="TOR368" s="91"/>
      <c r="TOS368" s="92"/>
      <c r="TOU368" s="91"/>
      <c r="TOV368" s="92"/>
      <c r="TOX368" s="91"/>
      <c r="TOY368" s="92"/>
      <c r="TPA368" s="91"/>
      <c r="TPB368" s="92"/>
      <c r="TPD368" s="91"/>
      <c r="TPE368" s="92"/>
      <c r="TPG368" s="91"/>
      <c r="TPH368" s="92"/>
      <c r="TPJ368" s="91"/>
      <c r="TPK368" s="92"/>
      <c r="TPM368" s="91"/>
      <c r="TPN368" s="92"/>
      <c r="TPP368" s="91"/>
      <c r="TPQ368" s="92"/>
      <c r="TPS368" s="91"/>
      <c r="TPT368" s="92"/>
      <c r="TPV368" s="91"/>
      <c r="TPW368" s="92"/>
      <c r="TPY368" s="91"/>
      <c r="TPZ368" s="92"/>
      <c r="TQB368" s="91"/>
      <c r="TQC368" s="92"/>
      <c r="TQE368" s="91"/>
      <c r="TQF368" s="92"/>
      <c r="TQH368" s="91"/>
      <c r="TQI368" s="92"/>
      <c r="TQK368" s="91"/>
      <c r="TQL368" s="92"/>
      <c r="TQN368" s="91"/>
      <c r="TQO368" s="92"/>
      <c r="TQQ368" s="91"/>
      <c r="TQR368" s="92"/>
      <c r="TQT368" s="91"/>
      <c r="TQU368" s="92"/>
      <c r="TQW368" s="91"/>
      <c r="TQX368" s="92"/>
      <c r="TQZ368" s="91"/>
      <c r="TRA368" s="92"/>
      <c r="TRC368" s="91"/>
      <c r="TRD368" s="92"/>
      <c r="TRF368" s="91"/>
      <c r="TRG368" s="92"/>
      <c r="TRI368" s="91"/>
      <c r="TRJ368" s="92"/>
      <c r="TRL368" s="91"/>
      <c r="TRM368" s="92"/>
      <c r="TRO368" s="91"/>
      <c r="TRP368" s="92"/>
      <c r="TRR368" s="91"/>
      <c r="TRS368" s="92"/>
      <c r="TRU368" s="91"/>
      <c r="TRV368" s="92"/>
      <c r="TRX368" s="91"/>
      <c r="TRY368" s="92"/>
      <c r="TSA368" s="91"/>
      <c r="TSB368" s="92"/>
      <c r="TSD368" s="91"/>
      <c r="TSE368" s="92"/>
      <c r="TSG368" s="91"/>
      <c r="TSH368" s="92"/>
      <c r="TSJ368" s="91"/>
      <c r="TSK368" s="92"/>
      <c r="TSM368" s="91"/>
      <c r="TSN368" s="92"/>
      <c r="TSP368" s="91"/>
      <c r="TSQ368" s="92"/>
      <c r="TSS368" s="91"/>
      <c r="TST368" s="92"/>
      <c r="TSV368" s="91"/>
      <c r="TSW368" s="92"/>
      <c r="TSY368" s="91"/>
      <c r="TSZ368" s="92"/>
      <c r="TTB368" s="91"/>
      <c r="TTC368" s="92"/>
      <c r="TTE368" s="91"/>
      <c r="TTF368" s="92"/>
      <c r="TTH368" s="91"/>
      <c r="TTI368" s="92"/>
      <c r="TTK368" s="91"/>
      <c r="TTL368" s="92"/>
      <c r="TTN368" s="91"/>
      <c r="TTO368" s="92"/>
      <c r="TTQ368" s="91"/>
      <c r="TTR368" s="92"/>
      <c r="TTT368" s="91"/>
      <c r="TTU368" s="92"/>
      <c r="TTW368" s="91"/>
      <c r="TTX368" s="92"/>
      <c r="TTZ368" s="91"/>
      <c r="TUA368" s="92"/>
      <c r="TUC368" s="91"/>
      <c r="TUD368" s="92"/>
      <c r="TUF368" s="91"/>
      <c r="TUG368" s="92"/>
      <c r="TUI368" s="91"/>
      <c r="TUJ368" s="92"/>
      <c r="TUL368" s="91"/>
      <c r="TUM368" s="92"/>
      <c r="TUO368" s="91"/>
      <c r="TUP368" s="92"/>
      <c r="TUR368" s="91"/>
      <c r="TUS368" s="92"/>
      <c r="TUU368" s="91"/>
      <c r="TUV368" s="92"/>
      <c r="TUX368" s="91"/>
      <c r="TUY368" s="92"/>
      <c r="TVA368" s="91"/>
      <c r="TVB368" s="92"/>
      <c r="TVD368" s="91"/>
      <c r="TVE368" s="92"/>
      <c r="TVG368" s="91"/>
      <c r="TVH368" s="92"/>
      <c r="TVJ368" s="91"/>
      <c r="TVK368" s="92"/>
      <c r="TVM368" s="91"/>
      <c r="TVN368" s="92"/>
      <c r="TVP368" s="91"/>
      <c r="TVQ368" s="92"/>
      <c r="TVS368" s="91"/>
      <c r="TVT368" s="92"/>
      <c r="TVV368" s="91"/>
      <c r="TVW368" s="92"/>
      <c r="TVY368" s="91"/>
      <c r="TVZ368" s="92"/>
      <c r="TWB368" s="91"/>
      <c r="TWC368" s="92"/>
      <c r="TWE368" s="91"/>
      <c r="TWF368" s="92"/>
      <c r="TWH368" s="91"/>
      <c r="TWI368" s="92"/>
      <c r="TWK368" s="91"/>
      <c r="TWL368" s="92"/>
      <c r="TWN368" s="91"/>
      <c r="TWO368" s="92"/>
      <c r="TWQ368" s="91"/>
      <c r="TWR368" s="92"/>
      <c r="TWT368" s="91"/>
      <c r="TWU368" s="92"/>
      <c r="TWW368" s="91"/>
      <c r="TWX368" s="92"/>
      <c r="TWZ368" s="91"/>
      <c r="TXA368" s="92"/>
      <c r="TXC368" s="91"/>
      <c r="TXD368" s="92"/>
      <c r="TXF368" s="91"/>
      <c r="TXG368" s="92"/>
      <c r="TXI368" s="91"/>
      <c r="TXJ368" s="92"/>
      <c r="TXL368" s="91"/>
      <c r="TXM368" s="92"/>
      <c r="TXO368" s="91"/>
      <c r="TXP368" s="92"/>
      <c r="TXR368" s="91"/>
      <c r="TXS368" s="92"/>
      <c r="TXU368" s="91"/>
      <c r="TXV368" s="92"/>
      <c r="TXX368" s="91"/>
      <c r="TXY368" s="92"/>
      <c r="TYA368" s="91"/>
      <c r="TYB368" s="92"/>
      <c r="TYD368" s="91"/>
      <c r="TYE368" s="92"/>
      <c r="TYG368" s="91"/>
      <c r="TYH368" s="92"/>
      <c r="TYJ368" s="91"/>
      <c r="TYK368" s="92"/>
      <c r="TYM368" s="91"/>
      <c r="TYN368" s="92"/>
      <c r="TYP368" s="91"/>
      <c r="TYQ368" s="92"/>
      <c r="TYS368" s="91"/>
      <c r="TYT368" s="92"/>
      <c r="TYV368" s="91"/>
      <c r="TYW368" s="92"/>
      <c r="TYY368" s="91"/>
      <c r="TYZ368" s="92"/>
      <c r="TZB368" s="91"/>
      <c r="TZC368" s="92"/>
      <c r="TZE368" s="91"/>
      <c r="TZF368" s="92"/>
      <c r="TZH368" s="91"/>
      <c r="TZI368" s="92"/>
      <c r="TZK368" s="91"/>
      <c r="TZL368" s="92"/>
      <c r="TZN368" s="91"/>
      <c r="TZO368" s="92"/>
      <c r="TZQ368" s="91"/>
      <c r="TZR368" s="92"/>
      <c r="TZT368" s="91"/>
      <c r="TZU368" s="92"/>
      <c r="TZW368" s="91"/>
      <c r="TZX368" s="92"/>
      <c r="TZZ368" s="91"/>
      <c r="UAA368" s="92"/>
      <c r="UAC368" s="91"/>
      <c r="UAD368" s="92"/>
      <c r="UAF368" s="91"/>
      <c r="UAG368" s="92"/>
      <c r="UAI368" s="91"/>
      <c r="UAJ368" s="92"/>
      <c r="UAL368" s="91"/>
      <c r="UAM368" s="92"/>
      <c r="UAO368" s="91"/>
      <c r="UAP368" s="92"/>
      <c r="UAR368" s="91"/>
      <c r="UAS368" s="92"/>
      <c r="UAU368" s="91"/>
      <c r="UAV368" s="92"/>
      <c r="UAX368" s="91"/>
      <c r="UAY368" s="92"/>
      <c r="UBA368" s="91"/>
      <c r="UBB368" s="92"/>
      <c r="UBD368" s="91"/>
      <c r="UBE368" s="92"/>
      <c r="UBG368" s="91"/>
      <c r="UBH368" s="92"/>
      <c r="UBJ368" s="91"/>
      <c r="UBK368" s="92"/>
      <c r="UBM368" s="91"/>
      <c r="UBN368" s="92"/>
      <c r="UBP368" s="91"/>
      <c r="UBQ368" s="92"/>
      <c r="UBS368" s="91"/>
      <c r="UBT368" s="92"/>
      <c r="UBV368" s="91"/>
      <c r="UBW368" s="92"/>
      <c r="UBY368" s="91"/>
      <c r="UBZ368" s="92"/>
      <c r="UCB368" s="91"/>
      <c r="UCC368" s="92"/>
      <c r="UCE368" s="91"/>
      <c r="UCF368" s="92"/>
      <c r="UCH368" s="91"/>
      <c r="UCI368" s="92"/>
      <c r="UCK368" s="91"/>
      <c r="UCL368" s="92"/>
      <c r="UCN368" s="91"/>
      <c r="UCO368" s="92"/>
      <c r="UCQ368" s="91"/>
      <c r="UCR368" s="92"/>
      <c r="UCT368" s="91"/>
      <c r="UCU368" s="92"/>
      <c r="UCW368" s="91"/>
      <c r="UCX368" s="92"/>
      <c r="UCZ368" s="91"/>
      <c r="UDA368" s="92"/>
      <c r="UDC368" s="91"/>
      <c r="UDD368" s="92"/>
      <c r="UDF368" s="91"/>
      <c r="UDG368" s="92"/>
      <c r="UDI368" s="91"/>
      <c r="UDJ368" s="92"/>
      <c r="UDL368" s="91"/>
      <c r="UDM368" s="92"/>
      <c r="UDO368" s="91"/>
      <c r="UDP368" s="92"/>
      <c r="UDR368" s="91"/>
      <c r="UDS368" s="92"/>
      <c r="UDU368" s="91"/>
      <c r="UDV368" s="92"/>
      <c r="UDX368" s="91"/>
      <c r="UDY368" s="92"/>
      <c r="UEA368" s="91"/>
      <c r="UEB368" s="92"/>
      <c r="UED368" s="91"/>
      <c r="UEE368" s="92"/>
      <c r="UEG368" s="91"/>
      <c r="UEH368" s="92"/>
      <c r="UEJ368" s="91"/>
      <c r="UEK368" s="92"/>
      <c r="UEM368" s="91"/>
      <c r="UEN368" s="92"/>
      <c r="UEP368" s="91"/>
      <c r="UEQ368" s="92"/>
      <c r="UES368" s="91"/>
      <c r="UET368" s="92"/>
      <c r="UEV368" s="91"/>
      <c r="UEW368" s="92"/>
      <c r="UEY368" s="91"/>
      <c r="UEZ368" s="92"/>
      <c r="UFB368" s="91"/>
      <c r="UFC368" s="92"/>
      <c r="UFE368" s="91"/>
      <c r="UFF368" s="92"/>
      <c r="UFH368" s="91"/>
      <c r="UFI368" s="92"/>
      <c r="UFK368" s="91"/>
      <c r="UFL368" s="92"/>
      <c r="UFN368" s="91"/>
      <c r="UFO368" s="92"/>
      <c r="UFQ368" s="91"/>
      <c r="UFR368" s="92"/>
      <c r="UFT368" s="91"/>
      <c r="UFU368" s="92"/>
      <c r="UFW368" s="91"/>
      <c r="UFX368" s="92"/>
      <c r="UFZ368" s="91"/>
      <c r="UGA368" s="92"/>
      <c r="UGC368" s="91"/>
      <c r="UGD368" s="92"/>
      <c r="UGF368" s="91"/>
      <c r="UGG368" s="92"/>
      <c r="UGI368" s="91"/>
      <c r="UGJ368" s="92"/>
      <c r="UGL368" s="91"/>
      <c r="UGM368" s="92"/>
      <c r="UGO368" s="91"/>
      <c r="UGP368" s="92"/>
      <c r="UGR368" s="91"/>
      <c r="UGS368" s="92"/>
      <c r="UGU368" s="91"/>
      <c r="UGV368" s="92"/>
      <c r="UGX368" s="91"/>
      <c r="UGY368" s="92"/>
      <c r="UHA368" s="91"/>
      <c r="UHB368" s="92"/>
      <c r="UHD368" s="91"/>
      <c r="UHE368" s="92"/>
      <c r="UHG368" s="91"/>
      <c r="UHH368" s="92"/>
      <c r="UHJ368" s="91"/>
      <c r="UHK368" s="92"/>
      <c r="UHM368" s="91"/>
      <c r="UHN368" s="92"/>
      <c r="UHP368" s="91"/>
      <c r="UHQ368" s="92"/>
      <c r="UHS368" s="91"/>
      <c r="UHT368" s="92"/>
      <c r="UHV368" s="91"/>
      <c r="UHW368" s="92"/>
      <c r="UHY368" s="91"/>
      <c r="UHZ368" s="92"/>
      <c r="UIB368" s="91"/>
      <c r="UIC368" s="92"/>
      <c r="UIE368" s="91"/>
      <c r="UIF368" s="92"/>
      <c r="UIH368" s="91"/>
      <c r="UII368" s="92"/>
      <c r="UIK368" s="91"/>
      <c r="UIL368" s="92"/>
      <c r="UIN368" s="91"/>
      <c r="UIO368" s="92"/>
      <c r="UIQ368" s="91"/>
      <c r="UIR368" s="92"/>
      <c r="UIT368" s="91"/>
      <c r="UIU368" s="92"/>
      <c r="UIW368" s="91"/>
      <c r="UIX368" s="92"/>
      <c r="UIZ368" s="91"/>
      <c r="UJA368" s="92"/>
      <c r="UJC368" s="91"/>
      <c r="UJD368" s="92"/>
      <c r="UJF368" s="91"/>
      <c r="UJG368" s="92"/>
      <c r="UJI368" s="91"/>
      <c r="UJJ368" s="92"/>
      <c r="UJL368" s="91"/>
      <c r="UJM368" s="92"/>
      <c r="UJO368" s="91"/>
      <c r="UJP368" s="92"/>
      <c r="UJR368" s="91"/>
      <c r="UJS368" s="92"/>
      <c r="UJU368" s="91"/>
      <c r="UJV368" s="92"/>
      <c r="UJX368" s="91"/>
      <c r="UJY368" s="92"/>
      <c r="UKA368" s="91"/>
      <c r="UKB368" s="92"/>
      <c r="UKD368" s="91"/>
      <c r="UKE368" s="92"/>
      <c r="UKG368" s="91"/>
      <c r="UKH368" s="92"/>
      <c r="UKJ368" s="91"/>
      <c r="UKK368" s="92"/>
      <c r="UKM368" s="91"/>
      <c r="UKN368" s="92"/>
      <c r="UKP368" s="91"/>
      <c r="UKQ368" s="92"/>
      <c r="UKS368" s="91"/>
      <c r="UKT368" s="92"/>
      <c r="UKV368" s="91"/>
      <c r="UKW368" s="92"/>
      <c r="UKY368" s="91"/>
      <c r="UKZ368" s="92"/>
      <c r="ULB368" s="91"/>
      <c r="ULC368" s="92"/>
      <c r="ULE368" s="91"/>
      <c r="ULF368" s="92"/>
      <c r="ULH368" s="91"/>
      <c r="ULI368" s="92"/>
      <c r="ULK368" s="91"/>
      <c r="ULL368" s="92"/>
      <c r="ULN368" s="91"/>
      <c r="ULO368" s="92"/>
      <c r="ULQ368" s="91"/>
      <c r="ULR368" s="92"/>
      <c r="ULT368" s="91"/>
      <c r="ULU368" s="92"/>
      <c r="ULW368" s="91"/>
      <c r="ULX368" s="92"/>
      <c r="ULZ368" s="91"/>
      <c r="UMA368" s="92"/>
      <c r="UMC368" s="91"/>
      <c r="UMD368" s="92"/>
      <c r="UMF368" s="91"/>
      <c r="UMG368" s="92"/>
      <c r="UMI368" s="91"/>
      <c r="UMJ368" s="92"/>
      <c r="UML368" s="91"/>
      <c r="UMM368" s="92"/>
      <c r="UMO368" s="91"/>
      <c r="UMP368" s="92"/>
      <c r="UMR368" s="91"/>
      <c r="UMS368" s="92"/>
      <c r="UMU368" s="91"/>
      <c r="UMV368" s="92"/>
      <c r="UMX368" s="91"/>
      <c r="UMY368" s="92"/>
      <c r="UNA368" s="91"/>
      <c r="UNB368" s="92"/>
      <c r="UND368" s="91"/>
      <c r="UNE368" s="92"/>
      <c r="UNG368" s="91"/>
      <c r="UNH368" s="92"/>
      <c r="UNJ368" s="91"/>
      <c r="UNK368" s="92"/>
      <c r="UNM368" s="91"/>
      <c r="UNN368" s="92"/>
      <c r="UNP368" s="91"/>
      <c r="UNQ368" s="92"/>
      <c r="UNS368" s="91"/>
      <c r="UNT368" s="92"/>
      <c r="UNV368" s="91"/>
      <c r="UNW368" s="92"/>
      <c r="UNY368" s="91"/>
      <c r="UNZ368" s="92"/>
      <c r="UOB368" s="91"/>
      <c r="UOC368" s="92"/>
      <c r="UOE368" s="91"/>
      <c r="UOF368" s="92"/>
      <c r="UOH368" s="91"/>
      <c r="UOI368" s="92"/>
      <c r="UOK368" s="91"/>
      <c r="UOL368" s="92"/>
      <c r="UON368" s="91"/>
      <c r="UOO368" s="92"/>
      <c r="UOQ368" s="91"/>
      <c r="UOR368" s="92"/>
      <c r="UOT368" s="91"/>
      <c r="UOU368" s="92"/>
      <c r="UOW368" s="91"/>
      <c r="UOX368" s="92"/>
      <c r="UOZ368" s="91"/>
      <c r="UPA368" s="92"/>
      <c r="UPC368" s="91"/>
      <c r="UPD368" s="92"/>
      <c r="UPF368" s="91"/>
      <c r="UPG368" s="92"/>
      <c r="UPI368" s="91"/>
      <c r="UPJ368" s="92"/>
      <c r="UPL368" s="91"/>
      <c r="UPM368" s="92"/>
      <c r="UPO368" s="91"/>
      <c r="UPP368" s="92"/>
      <c r="UPR368" s="91"/>
      <c r="UPS368" s="92"/>
      <c r="UPU368" s="91"/>
      <c r="UPV368" s="92"/>
      <c r="UPX368" s="91"/>
      <c r="UPY368" s="92"/>
      <c r="UQA368" s="91"/>
      <c r="UQB368" s="92"/>
      <c r="UQD368" s="91"/>
      <c r="UQE368" s="92"/>
      <c r="UQG368" s="91"/>
      <c r="UQH368" s="92"/>
      <c r="UQJ368" s="91"/>
      <c r="UQK368" s="92"/>
      <c r="UQM368" s="91"/>
      <c r="UQN368" s="92"/>
      <c r="UQP368" s="91"/>
      <c r="UQQ368" s="92"/>
      <c r="UQS368" s="91"/>
      <c r="UQT368" s="92"/>
      <c r="UQV368" s="91"/>
      <c r="UQW368" s="92"/>
      <c r="UQY368" s="91"/>
      <c r="UQZ368" s="92"/>
      <c r="URB368" s="91"/>
      <c r="URC368" s="92"/>
      <c r="URE368" s="91"/>
      <c r="URF368" s="92"/>
      <c r="URH368" s="91"/>
      <c r="URI368" s="92"/>
      <c r="URK368" s="91"/>
      <c r="URL368" s="92"/>
      <c r="URN368" s="91"/>
      <c r="URO368" s="92"/>
      <c r="URQ368" s="91"/>
      <c r="URR368" s="92"/>
      <c r="URT368" s="91"/>
      <c r="URU368" s="92"/>
      <c r="URW368" s="91"/>
      <c r="URX368" s="92"/>
      <c r="URZ368" s="91"/>
      <c r="USA368" s="92"/>
      <c r="USC368" s="91"/>
      <c r="USD368" s="92"/>
      <c r="USF368" s="91"/>
      <c r="USG368" s="92"/>
      <c r="USI368" s="91"/>
      <c r="USJ368" s="92"/>
      <c r="USL368" s="91"/>
      <c r="USM368" s="92"/>
      <c r="USO368" s="91"/>
      <c r="USP368" s="92"/>
      <c r="USR368" s="91"/>
      <c r="USS368" s="92"/>
      <c r="USU368" s="91"/>
      <c r="USV368" s="92"/>
      <c r="USX368" s="91"/>
      <c r="USY368" s="92"/>
      <c r="UTA368" s="91"/>
      <c r="UTB368" s="92"/>
      <c r="UTD368" s="91"/>
      <c r="UTE368" s="92"/>
      <c r="UTG368" s="91"/>
      <c r="UTH368" s="92"/>
      <c r="UTJ368" s="91"/>
      <c r="UTK368" s="92"/>
      <c r="UTM368" s="91"/>
      <c r="UTN368" s="92"/>
      <c r="UTP368" s="91"/>
      <c r="UTQ368" s="92"/>
      <c r="UTS368" s="91"/>
      <c r="UTT368" s="92"/>
      <c r="UTV368" s="91"/>
      <c r="UTW368" s="92"/>
      <c r="UTY368" s="91"/>
      <c r="UTZ368" s="92"/>
      <c r="UUB368" s="91"/>
      <c r="UUC368" s="92"/>
      <c r="UUE368" s="91"/>
      <c r="UUF368" s="92"/>
      <c r="UUH368" s="91"/>
      <c r="UUI368" s="92"/>
      <c r="UUK368" s="91"/>
      <c r="UUL368" s="92"/>
      <c r="UUN368" s="91"/>
      <c r="UUO368" s="92"/>
      <c r="UUQ368" s="91"/>
      <c r="UUR368" s="92"/>
      <c r="UUT368" s="91"/>
      <c r="UUU368" s="92"/>
      <c r="UUW368" s="91"/>
      <c r="UUX368" s="92"/>
      <c r="UUZ368" s="91"/>
      <c r="UVA368" s="92"/>
      <c r="UVC368" s="91"/>
      <c r="UVD368" s="92"/>
      <c r="UVF368" s="91"/>
      <c r="UVG368" s="92"/>
      <c r="UVI368" s="91"/>
      <c r="UVJ368" s="92"/>
      <c r="UVL368" s="91"/>
      <c r="UVM368" s="92"/>
      <c r="UVO368" s="91"/>
      <c r="UVP368" s="92"/>
      <c r="UVR368" s="91"/>
      <c r="UVS368" s="92"/>
      <c r="UVU368" s="91"/>
      <c r="UVV368" s="92"/>
      <c r="UVX368" s="91"/>
      <c r="UVY368" s="92"/>
      <c r="UWA368" s="91"/>
      <c r="UWB368" s="92"/>
      <c r="UWD368" s="91"/>
      <c r="UWE368" s="92"/>
      <c r="UWG368" s="91"/>
      <c r="UWH368" s="92"/>
      <c r="UWJ368" s="91"/>
      <c r="UWK368" s="92"/>
      <c r="UWM368" s="91"/>
      <c r="UWN368" s="92"/>
      <c r="UWP368" s="91"/>
      <c r="UWQ368" s="92"/>
      <c r="UWS368" s="91"/>
      <c r="UWT368" s="92"/>
      <c r="UWV368" s="91"/>
      <c r="UWW368" s="92"/>
      <c r="UWY368" s="91"/>
      <c r="UWZ368" s="92"/>
      <c r="UXB368" s="91"/>
      <c r="UXC368" s="92"/>
      <c r="UXE368" s="91"/>
      <c r="UXF368" s="92"/>
      <c r="UXH368" s="91"/>
      <c r="UXI368" s="92"/>
      <c r="UXK368" s="91"/>
      <c r="UXL368" s="92"/>
      <c r="UXN368" s="91"/>
      <c r="UXO368" s="92"/>
      <c r="UXQ368" s="91"/>
      <c r="UXR368" s="92"/>
      <c r="UXT368" s="91"/>
      <c r="UXU368" s="92"/>
      <c r="UXW368" s="91"/>
      <c r="UXX368" s="92"/>
      <c r="UXZ368" s="91"/>
      <c r="UYA368" s="92"/>
      <c r="UYC368" s="91"/>
      <c r="UYD368" s="92"/>
      <c r="UYF368" s="91"/>
      <c r="UYG368" s="92"/>
      <c r="UYI368" s="91"/>
      <c r="UYJ368" s="92"/>
      <c r="UYL368" s="91"/>
      <c r="UYM368" s="92"/>
      <c r="UYO368" s="91"/>
      <c r="UYP368" s="92"/>
      <c r="UYR368" s="91"/>
      <c r="UYS368" s="92"/>
      <c r="UYU368" s="91"/>
      <c r="UYV368" s="92"/>
      <c r="UYX368" s="91"/>
      <c r="UYY368" s="92"/>
      <c r="UZA368" s="91"/>
      <c r="UZB368" s="92"/>
      <c r="UZD368" s="91"/>
      <c r="UZE368" s="92"/>
      <c r="UZG368" s="91"/>
      <c r="UZH368" s="92"/>
      <c r="UZJ368" s="91"/>
      <c r="UZK368" s="92"/>
      <c r="UZM368" s="91"/>
      <c r="UZN368" s="92"/>
      <c r="UZP368" s="91"/>
      <c r="UZQ368" s="92"/>
      <c r="UZS368" s="91"/>
      <c r="UZT368" s="92"/>
      <c r="UZV368" s="91"/>
      <c r="UZW368" s="92"/>
      <c r="UZY368" s="91"/>
      <c r="UZZ368" s="92"/>
      <c r="VAB368" s="91"/>
      <c r="VAC368" s="92"/>
      <c r="VAE368" s="91"/>
      <c r="VAF368" s="92"/>
      <c r="VAH368" s="91"/>
      <c r="VAI368" s="92"/>
      <c r="VAK368" s="91"/>
      <c r="VAL368" s="92"/>
      <c r="VAN368" s="91"/>
      <c r="VAO368" s="92"/>
      <c r="VAQ368" s="91"/>
      <c r="VAR368" s="92"/>
      <c r="VAT368" s="91"/>
      <c r="VAU368" s="92"/>
      <c r="VAW368" s="91"/>
      <c r="VAX368" s="92"/>
      <c r="VAZ368" s="91"/>
      <c r="VBA368" s="92"/>
      <c r="VBC368" s="91"/>
      <c r="VBD368" s="92"/>
      <c r="VBF368" s="91"/>
      <c r="VBG368" s="92"/>
      <c r="VBI368" s="91"/>
      <c r="VBJ368" s="92"/>
      <c r="VBL368" s="91"/>
      <c r="VBM368" s="92"/>
      <c r="VBO368" s="91"/>
      <c r="VBP368" s="92"/>
      <c r="VBR368" s="91"/>
      <c r="VBS368" s="92"/>
      <c r="VBU368" s="91"/>
      <c r="VBV368" s="92"/>
      <c r="VBX368" s="91"/>
      <c r="VBY368" s="92"/>
      <c r="VCA368" s="91"/>
      <c r="VCB368" s="92"/>
      <c r="VCD368" s="91"/>
      <c r="VCE368" s="92"/>
      <c r="VCG368" s="91"/>
      <c r="VCH368" s="92"/>
      <c r="VCJ368" s="91"/>
      <c r="VCK368" s="92"/>
      <c r="VCM368" s="91"/>
      <c r="VCN368" s="92"/>
      <c r="VCP368" s="91"/>
      <c r="VCQ368" s="92"/>
      <c r="VCS368" s="91"/>
      <c r="VCT368" s="92"/>
      <c r="VCV368" s="91"/>
      <c r="VCW368" s="92"/>
      <c r="VCY368" s="91"/>
      <c r="VCZ368" s="92"/>
      <c r="VDB368" s="91"/>
      <c r="VDC368" s="92"/>
      <c r="VDE368" s="91"/>
      <c r="VDF368" s="92"/>
      <c r="VDH368" s="91"/>
      <c r="VDI368" s="92"/>
      <c r="VDK368" s="91"/>
      <c r="VDL368" s="92"/>
      <c r="VDN368" s="91"/>
      <c r="VDO368" s="92"/>
      <c r="VDQ368" s="91"/>
      <c r="VDR368" s="92"/>
      <c r="VDT368" s="91"/>
      <c r="VDU368" s="92"/>
      <c r="VDW368" s="91"/>
      <c r="VDX368" s="92"/>
      <c r="VDZ368" s="91"/>
      <c r="VEA368" s="92"/>
      <c r="VEC368" s="91"/>
      <c r="VED368" s="92"/>
      <c r="VEF368" s="91"/>
      <c r="VEG368" s="92"/>
      <c r="VEI368" s="91"/>
      <c r="VEJ368" s="92"/>
      <c r="VEL368" s="91"/>
      <c r="VEM368" s="92"/>
      <c r="VEO368" s="91"/>
      <c r="VEP368" s="92"/>
      <c r="VER368" s="91"/>
      <c r="VES368" s="92"/>
      <c r="VEU368" s="91"/>
      <c r="VEV368" s="92"/>
      <c r="VEX368" s="91"/>
      <c r="VEY368" s="92"/>
      <c r="VFA368" s="91"/>
      <c r="VFB368" s="92"/>
      <c r="VFD368" s="91"/>
      <c r="VFE368" s="92"/>
      <c r="VFG368" s="91"/>
      <c r="VFH368" s="92"/>
      <c r="VFJ368" s="91"/>
      <c r="VFK368" s="92"/>
      <c r="VFM368" s="91"/>
      <c r="VFN368" s="92"/>
      <c r="VFP368" s="91"/>
      <c r="VFQ368" s="92"/>
      <c r="VFS368" s="91"/>
      <c r="VFT368" s="92"/>
      <c r="VFV368" s="91"/>
      <c r="VFW368" s="92"/>
      <c r="VFY368" s="91"/>
      <c r="VFZ368" s="92"/>
      <c r="VGB368" s="91"/>
      <c r="VGC368" s="92"/>
      <c r="VGE368" s="91"/>
      <c r="VGF368" s="92"/>
      <c r="VGH368" s="91"/>
      <c r="VGI368" s="92"/>
      <c r="VGK368" s="91"/>
      <c r="VGL368" s="92"/>
      <c r="VGN368" s="91"/>
      <c r="VGO368" s="92"/>
      <c r="VGQ368" s="91"/>
      <c r="VGR368" s="92"/>
      <c r="VGT368" s="91"/>
      <c r="VGU368" s="92"/>
      <c r="VGW368" s="91"/>
      <c r="VGX368" s="92"/>
      <c r="VGZ368" s="91"/>
      <c r="VHA368" s="92"/>
      <c r="VHC368" s="91"/>
      <c r="VHD368" s="92"/>
      <c r="VHF368" s="91"/>
      <c r="VHG368" s="92"/>
      <c r="VHI368" s="91"/>
      <c r="VHJ368" s="92"/>
      <c r="VHL368" s="91"/>
      <c r="VHM368" s="92"/>
      <c r="VHO368" s="91"/>
      <c r="VHP368" s="92"/>
      <c r="VHR368" s="91"/>
      <c r="VHS368" s="92"/>
      <c r="VHU368" s="91"/>
      <c r="VHV368" s="92"/>
      <c r="VHX368" s="91"/>
      <c r="VHY368" s="92"/>
      <c r="VIA368" s="91"/>
      <c r="VIB368" s="92"/>
      <c r="VID368" s="91"/>
      <c r="VIE368" s="92"/>
      <c r="VIG368" s="91"/>
      <c r="VIH368" s="92"/>
      <c r="VIJ368" s="91"/>
      <c r="VIK368" s="92"/>
      <c r="VIM368" s="91"/>
      <c r="VIN368" s="92"/>
      <c r="VIP368" s="91"/>
      <c r="VIQ368" s="92"/>
      <c r="VIS368" s="91"/>
      <c r="VIT368" s="92"/>
      <c r="VIV368" s="91"/>
      <c r="VIW368" s="92"/>
      <c r="VIY368" s="91"/>
      <c r="VIZ368" s="92"/>
      <c r="VJB368" s="91"/>
      <c r="VJC368" s="92"/>
      <c r="VJE368" s="91"/>
      <c r="VJF368" s="92"/>
      <c r="VJH368" s="91"/>
      <c r="VJI368" s="92"/>
      <c r="VJK368" s="91"/>
      <c r="VJL368" s="92"/>
      <c r="VJN368" s="91"/>
      <c r="VJO368" s="92"/>
      <c r="VJQ368" s="91"/>
      <c r="VJR368" s="92"/>
      <c r="VJT368" s="91"/>
      <c r="VJU368" s="92"/>
      <c r="VJW368" s="91"/>
      <c r="VJX368" s="92"/>
      <c r="VJZ368" s="91"/>
      <c r="VKA368" s="92"/>
      <c r="VKC368" s="91"/>
      <c r="VKD368" s="92"/>
      <c r="VKF368" s="91"/>
      <c r="VKG368" s="92"/>
      <c r="VKI368" s="91"/>
      <c r="VKJ368" s="92"/>
      <c r="VKL368" s="91"/>
      <c r="VKM368" s="92"/>
      <c r="VKO368" s="91"/>
      <c r="VKP368" s="92"/>
      <c r="VKR368" s="91"/>
      <c r="VKS368" s="92"/>
      <c r="VKU368" s="91"/>
      <c r="VKV368" s="92"/>
      <c r="VKX368" s="91"/>
      <c r="VKY368" s="92"/>
      <c r="VLA368" s="91"/>
      <c r="VLB368" s="92"/>
      <c r="VLD368" s="91"/>
      <c r="VLE368" s="92"/>
      <c r="VLG368" s="91"/>
      <c r="VLH368" s="92"/>
      <c r="VLJ368" s="91"/>
      <c r="VLK368" s="92"/>
      <c r="VLM368" s="91"/>
      <c r="VLN368" s="92"/>
      <c r="VLP368" s="91"/>
      <c r="VLQ368" s="92"/>
      <c r="VLS368" s="91"/>
      <c r="VLT368" s="92"/>
      <c r="VLV368" s="91"/>
      <c r="VLW368" s="92"/>
      <c r="VLY368" s="91"/>
      <c r="VLZ368" s="92"/>
      <c r="VMB368" s="91"/>
      <c r="VMC368" s="92"/>
      <c r="VME368" s="91"/>
      <c r="VMF368" s="92"/>
      <c r="VMH368" s="91"/>
      <c r="VMI368" s="92"/>
      <c r="VMK368" s="91"/>
      <c r="VML368" s="92"/>
      <c r="VMN368" s="91"/>
      <c r="VMO368" s="92"/>
      <c r="VMQ368" s="91"/>
      <c r="VMR368" s="92"/>
      <c r="VMT368" s="91"/>
      <c r="VMU368" s="92"/>
      <c r="VMW368" s="91"/>
      <c r="VMX368" s="92"/>
      <c r="VMZ368" s="91"/>
      <c r="VNA368" s="92"/>
      <c r="VNC368" s="91"/>
      <c r="VND368" s="92"/>
      <c r="VNF368" s="91"/>
      <c r="VNG368" s="92"/>
      <c r="VNI368" s="91"/>
      <c r="VNJ368" s="92"/>
      <c r="VNL368" s="91"/>
      <c r="VNM368" s="92"/>
      <c r="VNO368" s="91"/>
      <c r="VNP368" s="92"/>
      <c r="VNR368" s="91"/>
      <c r="VNS368" s="92"/>
      <c r="VNU368" s="91"/>
      <c r="VNV368" s="92"/>
      <c r="VNX368" s="91"/>
      <c r="VNY368" s="92"/>
      <c r="VOA368" s="91"/>
      <c r="VOB368" s="92"/>
      <c r="VOD368" s="91"/>
      <c r="VOE368" s="92"/>
      <c r="VOG368" s="91"/>
      <c r="VOH368" s="92"/>
      <c r="VOJ368" s="91"/>
      <c r="VOK368" s="92"/>
      <c r="VOM368" s="91"/>
      <c r="VON368" s="92"/>
      <c r="VOP368" s="91"/>
      <c r="VOQ368" s="92"/>
      <c r="VOS368" s="91"/>
      <c r="VOT368" s="92"/>
      <c r="VOV368" s="91"/>
      <c r="VOW368" s="92"/>
      <c r="VOY368" s="91"/>
      <c r="VOZ368" s="92"/>
      <c r="VPB368" s="91"/>
      <c r="VPC368" s="92"/>
      <c r="VPE368" s="91"/>
      <c r="VPF368" s="92"/>
      <c r="VPH368" s="91"/>
      <c r="VPI368" s="92"/>
      <c r="VPK368" s="91"/>
      <c r="VPL368" s="92"/>
      <c r="VPN368" s="91"/>
      <c r="VPO368" s="92"/>
      <c r="VPQ368" s="91"/>
      <c r="VPR368" s="92"/>
      <c r="VPT368" s="91"/>
      <c r="VPU368" s="92"/>
      <c r="VPW368" s="91"/>
      <c r="VPX368" s="92"/>
      <c r="VPZ368" s="91"/>
      <c r="VQA368" s="92"/>
      <c r="VQC368" s="91"/>
      <c r="VQD368" s="92"/>
      <c r="VQF368" s="91"/>
      <c r="VQG368" s="92"/>
      <c r="VQI368" s="91"/>
      <c r="VQJ368" s="92"/>
      <c r="VQL368" s="91"/>
      <c r="VQM368" s="92"/>
      <c r="VQO368" s="91"/>
      <c r="VQP368" s="92"/>
      <c r="VQR368" s="91"/>
      <c r="VQS368" s="92"/>
      <c r="VQU368" s="91"/>
      <c r="VQV368" s="92"/>
      <c r="VQX368" s="91"/>
      <c r="VQY368" s="92"/>
      <c r="VRA368" s="91"/>
      <c r="VRB368" s="92"/>
      <c r="VRD368" s="91"/>
      <c r="VRE368" s="92"/>
      <c r="VRG368" s="91"/>
      <c r="VRH368" s="92"/>
      <c r="VRJ368" s="91"/>
      <c r="VRK368" s="92"/>
      <c r="VRM368" s="91"/>
      <c r="VRN368" s="92"/>
      <c r="VRP368" s="91"/>
      <c r="VRQ368" s="92"/>
      <c r="VRS368" s="91"/>
      <c r="VRT368" s="92"/>
      <c r="VRV368" s="91"/>
      <c r="VRW368" s="92"/>
      <c r="VRY368" s="91"/>
      <c r="VRZ368" s="92"/>
      <c r="VSB368" s="91"/>
      <c r="VSC368" s="92"/>
      <c r="VSE368" s="91"/>
      <c r="VSF368" s="92"/>
      <c r="VSH368" s="91"/>
      <c r="VSI368" s="92"/>
      <c r="VSK368" s="91"/>
      <c r="VSL368" s="92"/>
      <c r="VSN368" s="91"/>
      <c r="VSO368" s="92"/>
      <c r="VSQ368" s="91"/>
      <c r="VSR368" s="92"/>
      <c r="VST368" s="91"/>
      <c r="VSU368" s="92"/>
      <c r="VSW368" s="91"/>
      <c r="VSX368" s="92"/>
      <c r="VSZ368" s="91"/>
      <c r="VTA368" s="92"/>
      <c r="VTC368" s="91"/>
      <c r="VTD368" s="92"/>
      <c r="VTF368" s="91"/>
      <c r="VTG368" s="92"/>
      <c r="VTI368" s="91"/>
      <c r="VTJ368" s="92"/>
      <c r="VTL368" s="91"/>
      <c r="VTM368" s="92"/>
      <c r="VTO368" s="91"/>
      <c r="VTP368" s="92"/>
      <c r="VTR368" s="91"/>
      <c r="VTS368" s="92"/>
      <c r="VTU368" s="91"/>
      <c r="VTV368" s="92"/>
      <c r="VTX368" s="91"/>
      <c r="VTY368" s="92"/>
      <c r="VUA368" s="91"/>
      <c r="VUB368" s="92"/>
      <c r="VUD368" s="91"/>
      <c r="VUE368" s="92"/>
      <c r="VUG368" s="91"/>
      <c r="VUH368" s="92"/>
      <c r="VUJ368" s="91"/>
      <c r="VUK368" s="92"/>
      <c r="VUM368" s="91"/>
      <c r="VUN368" s="92"/>
      <c r="VUP368" s="91"/>
      <c r="VUQ368" s="92"/>
      <c r="VUS368" s="91"/>
      <c r="VUT368" s="92"/>
      <c r="VUV368" s="91"/>
      <c r="VUW368" s="92"/>
      <c r="VUY368" s="91"/>
      <c r="VUZ368" s="92"/>
      <c r="VVB368" s="91"/>
      <c r="VVC368" s="92"/>
      <c r="VVE368" s="91"/>
      <c r="VVF368" s="92"/>
      <c r="VVH368" s="91"/>
      <c r="VVI368" s="92"/>
      <c r="VVK368" s="91"/>
      <c r="VVL368" s="92"/>
      <c r="VVN368" s="91"/>
      <c r="VVO368" s="92"/>
      <c r="VVQ368" s="91"/>
      <c r="VVR368" s="92"/>
      <c r="VVT368" s="91"/>
      <c r="VVU368" s="92"/>
      <c r="VVW368" s="91"/>
      <c r="VVX368" s="92"/>
      <c r="VVZ368" s="91"/>
      <c r="VWA368" s="92"/>
      <c r="VWC368" s="91"/>
      <c r="VWD368" s="92"/>
      <c r="VWF368" s="91"/>
      <c r="VWG368" s="92"/>
      <c r="VWI368" s="91"/>
      <c r="VWJ368" s="92"/>
      <c r="VWL368" s="91"/>
      <c r="VWM368" s="92"/>
      <c r="VWO368" s="91"/>
      <c r="VWP368" s="92"/>
      <c r="VWR368" s="91"/>
      <c r="VWS368" s="92"/>
      <c r="VWU368" s="91"/>
      <c r="VWV368" s="92"/>
      <c r="VWX368" s="91"/>
      <c r="VWY368" s="92"/>
      <c r="VXA368" s="91"/>
      <c r="VXB368" s="92"/>
      <c r="VXD368" s="91"/>
      <c r="VXE368" s="92"/>
      <c r="VXG368" s="91"/>
      <c r="VXH368" s="92"/>
      <c r="VXJ368" s="91"/>
      <c r="VXK368" s="92"/>
      <c r="VXM368" s="91"/>
      <c r="VXN368" s="92"/>
      <c r="VXP368" s="91"/>
      <c r="VXQ368" s="92"/>
      <c r="VXS368" s="91"/>
      <c r="VXT368" s="92"/>
      <c r="VXV368" s="91"/>
      <c r="VXW368" s="92"/>
      <c r="VXY368" s="91"/>
      <c r="VXZ368" s="92"/>
      <c r="VYB368" s="91"/>
      <c r="VYC368" s="92"/>
      <c r="VYE368" s="91"/>
      <c r="VYF368" s="92"/>
      <c r="VYH368" s="91"/>
      <c r="VYI368" s="92"/>
      <c r="VYK368" s="91"/>
      <c r="VYL368" s="92"/>
      <c r="VYN368" s="91"/>
      <c r="VYO368" s="92"/>
      <c r="VYQ368" s="91"/>
      <c r="VYR368" s="92"/>
      <c r="VYT368" s="91"/>
      <c r="VYU368" s="92"/>
      <c r="VYW368" s="91"/>
      <c r="VYX368" s="92"/>
      <c r="VYZ368" s="91"/>
      <c r="VZA368" s="92"/>
      <c r="VZC368" s="91"/>
      <c r="VZD368" s="92"/>
      <c r="VZF368" s="91"/>
      <c r="VZG368" s="92"/>
      <c r="VZI368" s="91"/>
      <c r="VZJ368" s="92"/>
      <c r="VZL368" s="91"/>
      <c r="VZM368" s="92"/>
      <c r="VZO368" s="91"/>
      <c r="VZP368" s="92"/>
      <c r="VZR368" s="91"/>
      <c r="VZS368" s="92"/>
      <c r="VZU368" s="91"/>
      <c r="VZV368" s="92"/>
      <c r="VZX368" s="91"/>
      <c r="VZY368" s="92"/>
      <c r="WAA368" s="91"/>
      <c r="WAB368" s="92"/>
      <c r="WAD368" s="91"/>
      <c r="WAE368" s="92"/>
      <c r="WAG368" s="91"/>
      <c r="WAH368" s="92"/>
      <c r="WAJ368" s="91"/>
      <c r="WAK368" s="92"/>
      <c r="WAM368" s="91"/>
      <c r="WAN368" s="92"/>
      <c r="WAP368" s="91"/>
      <c r="WAQ368" s="92"/>
      <c r="WAS368" s="91"/>
      <c r="WAT368" s="92"/>
      <c r="WAV368" s="91"/>
      <c r="WAW368" s="92"/>
      <c r="WAY368" s="91"/>
      <c r="WAZ368" s="92"/>
      <c r="WBB368" s="91"/>
      <c r="WBC368" s="92"/>
      <c r="WBE368" s="91"/>
      <c r="WBF368" s="92"/>
      <c r="WBH368" s="91"/>
      <c r="WBI368" s="92"/>
      <c r="WBK368" s="91"/>
      <c r="WBL368" s="92"/>
      <c r="WBN368" s="91"/>
      <c r="WBO368" s="92"/>
      <c r="WBQ368" s="91"/>
      <c r="WBR368" s="92"/>
      <c r="WBT368" s="91"/>
      <c r="WBU368" s="92"/>
      <c r="WBW368" s="91"/>
      <c r="WBX368" s="92"/>
      <c r="WBZ368" s="91"/>
      <c r="WCA368" s="92"/>
      <c r="WCC368" s="91"/>
      <c r="WCD368" s="92"/>
      <c r="WCF368" s="91"/>
      <c r="WCG368" s="92"/>
      <c r="WCI368" s="91"/>
      <c r="WCJ368" s="92"/>
      <c r="WCL368" s="91"/>
      <c r="WCM368" s="92"/>
      <c r="WCO368" s="91"/>
      <c r="WCP368" s="92"/>
      <c r="WCR368" s="91"/>
      <c r="WCS368" s="92"/>
      <c r="WCU368" s="91"/>
      <c r="WCV368" s="92"/>
      <c r="WCX368" s="91"/>
      <c r="WCY368" s="92"/>
      <c r="WDA368" s="91"/>
      <c r="WDB368" s="92"/>
      <c r="WDD368" s="91"/>
      <c r="WDE368" s="92"/>
      <c r="WDG368" s="91"/>
      <c r="WDH368" s="92"/>
      <c r="WDJ368" s="91"/>
      <c r="WDK368" s="92"/>
      <c r="WDM368" s="91"/>
      <c r="WDN368" s="92"/>
      <c r="WDP368" s="91"/>
      <c r="WDQ368" s="92"/>
      <c r="WDS368" s="91"/>
      <c r="WDT368" s="92"/>
      <c r="WDV368" s="91"/>
      <c r="WDW368" s="92"/>
      <c r="WDY368" s="91"/>
      <c r="WDZ368" s="92"/>
      <c r="WEB368" s="91"/>
      <c r="WEC368" s="92"/>
      <c r="WEE368" s="91"/>
      <c r="WEF368" s="92"/>
      <c r="WEH368" s="91"/>
      <c r="WEI368" s="92"/>
      <c r="WEK368" s="91"/>
      <c r="WEL368" s="92"/>
      <c r="WEN368" s="91"/>
      <c r="WEO368" s="92"/>
      <c r="WEQ368" s="91"/>
      <c r="WER368" s="92"/>
      <c r="WET368" s="91"/>
      <c r="WEU368" s="92"/>
      <c r="WEW368" s="91"/>
      <c r="WEX368" s="92"/>
      <c r="WEZ368" s="91"/>
      <c r="WFA368" s="92"/>
      <c r="WFC368" s="91"/>
      <c r="WFD368" s="92"/>
      <c r="WFF368" s="91"/>
      <c r="WFG368" s="92"/>
      <c r="WFI368" s="91"/>
      <c r="WFJ368" s="92"/>
      <c r="WFL368" s="91"/>
      <c r="WFM368" s="92"/>
      <c r="WFO368" s="91"/>
      <c r="WFP368" s="92"/>
      <c r="WFR368" s="91"/>
      <c r="WFS368" s="92"/>
      <c r="WFU368" s="91"/>
      <c r="WFV368" s="92"/>
      <c r="WFX368" s="91"/>
      <c r="WFY368" s="92"/>
      <c r="WGA368" s="91"/>
      <c r="WGB368" s="92"/>
      <c r="WGD368" s="91"/>
      <c r="WGE368" s="92"/>
      <c r="WGG368" s="91"/>
      <c r="WGH368" s="92"/>
      <c r="WGJ368" s="91"/>
      <c r="WGK368" s="92"/>
      <c r="WGM368" s="91"/>
      <c r="WGN368" s="92"/>
      <c r="WGP368" s="91"/>
      <c r="WGQ368" s="92"/>
      <c r="WGS368" s="91"/>
      <c r="WGT368" s="92"/>
      <c r="WGV368" s="91"/>
      <c r="WGW368" s="92"/>
      <c r="WGY368" s="91"/>
      <c r="WGZ368" s="92"/>
      <c r="WHB368" s="91"/>
      <c r="WHC368" s="92"/>
      <c r="WHE368" s="91"/>
      <c r="WHF368" s="92"/>
      <c r="WHH368" s="91"/>
      <c r="WHI368" s="92"/>
      <c r="WHK368" s="91"/>
      <c r="WHL368" s="92"/>
      <c r="WHN368" s="91"/>
      <c r="WHO368" s="92"/>
      <c r="WHQ368" s="91"/>
      <c r="WHR368" s="92"/>
      <c r="WHT368" s="91"/>
      <c r="WHU368" s="92"/>
      <c r="WHW368" s="91"/>
      <c r="WHX368" s="92"/>
      <c r="WHZ368" s="91"/>
      <c r="WIA368" s="92"/>
      <c r="WIC368" s="91"/>
      <c r="WID368" s="92"/>
      <c r="WIF368" s="91"/>
      <c r="WIG368" s="92"/>
      <c r="WII368" s="91"/>
      <c r="WIJ368" s="92"/>
      <c r="WIL368" s="91"/>
      <c r="WIM368" s="92"/>
      <c r="WIO368" s="91"/>
      <c r="WIP368" s="92"/>
      <c r="WIR368" s="91"/>
      <c r="WIS368" s="92"/>
      <c r="WIU368" s="91"/>
      <c r="WIV368" s="92"/>
      <c r="WIX368" s="91"/>
      <c r="WIY368" s="92"/>
      <c r="WJA368" s="91"/>
      <c r="WJB368" s="92"/>
      <c r="WJD368" s="91"/>
      <c r="WJE368" s="92"/>
      <c r="WJG368" s="91"/>
      <c r="WJH368" s="92"/>
      <c r="WJJ368" s="91"/>
      <c r="WJK368" s="92"/>
      <c r="WJM368" s="91"/>
      <c r="WJN368" s="92"/>
      <c r="WJP368" s="91"/>
      <c r="WJQ368" s="92"/>
      <c r="WJS368" s="91"/>
      <c r="WJT368" s="92"/>
      <c r="WJV368" s="91"/>
      <c r="WJW368" s="92"/>
      <c r="WJY368" s="91"/>
      <c r="WJZ368" s="92"/>
      <c r="WKB368" s="91"/>
      <c r="WKC368" s="92"/>
      <c r="WKE368" s="91"/>
      <c r="WKF368" s="92"/>
      <c r="WKH368" s="91"/>
      <c r="WKI368" s="92"/>
      <c r="WKK368" s="91"/>
      <c r="WKL368" s="92"/>
      <c r="WKN368" s="91"/>
      <c r="WKO368" s="92"/>
      <c r="WKQ368" s="91"/>
      <c r="WKR368" s="92"/>
      <c r="WKT368" s="91"/>
      <c r="WKU368" s="92"/>
      <c r="WKW368" s="91"/>
      <c r="WKX368" s="92"/>
      <c r="WKZ368" s="91"/>
      <c r="WLA368" s="92"/>
      <c r="WLC368" s="91"/>
      <c r="WLD368" s="92"/>
      <c r="WLF368" s="91"/>
      <c r="WLG368" s="92"/>
      <c r="WLI368" s="91"/>
      <c r="WLJ368" s="92"/>
      <c r="WLL368" s="91"/>
      <c r="WLM368" s="92"/>
      <c r="WLO368" s="91"/>
      <c r="WLP368" s="92"/>
      <c r="WLR368" s="91"/>
      <c r="WLS368" s="92"/>
      <c r="WLU368" s="91"/>
      <c r="WLV368" s="92"/>
      <c r="WLX368" s="91"/>
      <c r="WLY368" s="92"/>
      <c r="WMA368" s="91"/>
      <c r="WMB368" s="92"/>
      <c r="WMD368" s="91"/>
      <c r="WME368" s="92"/>
      <c r="WMG368" s="91"/>
      <c r="WMH368" s="92"/>
      <c r="WMJ368" s="91"/>
      <c r="WMK368" s="92"/>
      <c r="WMM368" s="91"/>
      <c r="WMN368" s="92"/>
      <c r="WMP368" s="91"/>
      <c r="WMQ368" s="92"/>
      <c r="WMS368" s="91"/>
      <c r="WMT368" s="92"/>
      <c r="WMV368" s="91"/>
      <c r="WMW368" s="92"/>
      <c r="WMY368" s="91"/>
      <c r="WMZ368" s="92"/>
      <c r="WNB368" s="91"/>
      <c r="WNC368" s="92"/>
      <c r="WNE368" s="91"/>
      <c r="WNF368" s="92"/>
      <c r="WNH368" s="91"/>
      <c r="WNI368" s="92"/>
      <c r="WNK368" s="91"/>
      <c r="WNL368" s="92"/>
      <c r="WNN368" s="91"/>
      <c r="WNO368" s="92"/>
      <c r="WNQ368" s="91"/>
      <c r="WNR368" s="92"/>
      <c r="WNT368" s="91"/>
      <c r="WNU368" s="92"/>
      <c r="WNW368" s="91"/>
      <c r="WNX368" s="92"/>
      <c r="WNZ368" s="91"/>
      <c r="WOA368" s="92"/>
      <c r="WOC368" s="91"/>
      <c r="WOD368" s="92"/>
      <c r="WOF368" s="91"/>
      <c r="WOG368" s="92"/>
      <c r="WOI368" s="91"/>
      <c r="WOJ368" s="92"/>
      <c r="WOL368" s="91"/>
      <c r="WOM368" s="92"/>
      <c r="WOO368" s="91"/>
      <c r="WOP368" s="92"/>
      <c r="WOR368" s="91"/>
      <c r="WOS368" s="92"/>
      <c r="WOU368" s="91"/>
      <c r="WOV368" s="92"/>
      <c r="WOX368" s="91"/>
      <c r="WOY368" s="92"/>
      <c r="WPA368" s="91"/>
      <c r="WPB368" s="92"/>
      <c r="WPD368" s="91"/>
      <c r="WPE368" s="92"/>
      <c r="WPG368" s="91"/>
      <c r="WPH368" s="92"/>
      <c r="WPJ368" s="91"/>
      <c r="WPK368" s="92"/>
      <c r="WPM368" s="91"/>
      <c r="WPN368" s="92"/>
      <c r="WPP368" s="91"/>
      <c r="WPQ368" s="92"/>
      <c r="WPS368" s="91"/>
      <c r="WPT368" s="92"/>
      <c r="WPV368" s="91"/>
      <c r="WPW368" s="92"/>
      <c r="WPY368" s="91"/>
      <c r="WPZ368" s="92"/>
      <c r="WQB368" s="91"/>
      <c r="WQC368" s="92"/>
      <c r="WQE368" s="91"/>
      <c r="WQF368" s="92"/>
      <c r="WQH368" s="91"/>
      <c r="WQI368" s="92"/>
      <c r="WQK368" s="91"/>
      <c r="WQL368" s="92"/>
      <c r="WQN368" s="91"/>
      <c r="WQO368" s="92"/>
      <c r="WQQ368" s="91"/>
      <c r="WQR368" s="92"/>
      <c r="WQT368" s="91"/>
      <c r="WQU368" s="92"/>
      <c r="WQW368" s="91"/>
      <c r="WQX368" s="92"/>
      <c r="WQZ368" s="91"/>
      <c r="WRA368" s="92"/>
      <c r="WRC368" s="91"/>
      <c r="WRD368" s="92"/>
      <c r="WRF368" s="91"/>
      <c r="WRG368" s="92"/>
      <c r="WRI368" s="91"/>
      <c r="WRJ368" s="92"/>
      <c r="WRL368" s="91"/>
      <c r="WRM368" s="92"/>
      <c r="WRO368" s="91"/>
      <c r="WRP368" s="92"/>
      <c r="WRR368" s="91"/>
      <c r="WRS368" s="92"/>
      <c r="WRU368" s="91"/>
      <c r="WRV368" s="92"/>
      <c r="WRX368" s="91"/>
      <c r="WRY368" s="92"/>
      <c r="WSA368" s="91"/>
      <c r="WSB368" s="92"/>
      <c r="WSD368" s="91"/>
      <c r="WSE368" s="92"/>
      <c r="WSG368" s="91"/>
      <c r="WSH368" s="92"/>
      <c r="WSJ368" s="91"/>
      <c r="WSK368" s="92"/>
      <c r="WSM368" s="91"/>
      <c r="WSN368" s="92"/>
      <c r="WSP368" s="91"/>
      <c r="WSQ368" s="92"/>
      <c r="WSS368" s="91"/>
      <c r="WST368" s="92"/>
      <c r="WSV368" s="91"/>
      <c r="WSW368" s="92"/>
      <c r="WSY368" s="91"/>
      <c r="WSZ368" s="92"/>
      <c r="WTB368" s="91"/>
      <c r="WTC368" s="92"/>
      <c r="WTE368" s="91"/>
      <c r="WTF368" s="92"/>
      <c r="WTH368" s="91"/>
      <c r="WTI368" s="92"/>
      <c r="WTK368" s="91"/>
      <c r="WTL368" s="92"/>
      <c r="WTN368" s="91"/>
      <c r="WTO368" s="92"/>
      <c r="WTQ368" s="91"/>
      <c r="WTR368" s="92"/>
      <c r="WTT368" s="91"/>
      <c r="WTU368" s="92"/>
      <c r="WTW368" s="91"/>
      <c r="WTX368" s="92"/>
      <c r="WTZ368" s="91"/>
      <c r="WUA368" s="92"/>
      <c r="WUC368" s="91"/>
      <c r="WUD368" s="92"/>
      <c r="WUF368" s="91"/>
      <c r="WUG368" s="92"/>
      <c r="WUI368" s="91"/>
      <c r="WUJ368" s="92"/>
      <c r="WUL368" s="91"/>
      <c r="WUM368" s="92"/>
      <c r="WUO368" s="91"/>
      <c r="WUP368" s="92"/>
      <c r="WUR368" s="91"/>
      <c r="WUS368" s="92"/>
      <c r="WUU368" s="91"/>
      <c r="WUV368" s="92"/>
      <c r="WUX368" s="91"/>
      <c r="WUY368" s="92"/>
      <c r="WVA368" s="91"/>
      <c r="WVB368" s="92"/>
      <c r="WVD368" s="91"/>
      <c r="WVE368" s="92"/>
      <c r="WVG368" s="91"/>
      <c r="WVH368" s="92"/>
      <c r="WVJ368" s="91"/>
      <c r="WVK368" s="92"/>
      <c r="WVM368" s="91"/>
      <c r="WVN368" s="92"/>
      <c r="WVP368" s="91"/>
      <c r="WVQ368" s="92"/>
      <c r="WVS368" s="91"/>
      <c r="WVT368" s="92"/>
      <c r="WVV368" s="91"/>
      <c r="WVW368" s="92"/>
      <c r="WVY368" s="91"/>
      <c r="WVZ368" s="92"/>
      <c r="WWB368" s="91"/>
      <c r="WWC368" s="92"/>
      <c r="WWE368" s="91"/>
      <c r="WWF368" s="92"/>
      <c r="WWH368" s="91"/>
      <c r="WWI368" s="92"/>
      <c r="WWK368" s="91"/>
      <c r="WWL368" s="92"/>
      <c r="WWN368" s="91"/>
      <c r="WWO368" s="92"/>
      <c r="WWQ368" s="91"/>
      <c r="WWR368" s="92"/>
      <c r="WWT368" s="91"/>
      <c r="WWU368" s="92"/>
      <c r="WWW368" s="91"/>
      <c r="WWX368" s="92"/>
      <c r="WWZ368" s="91"/>
      <c r="WXA368" s="92"/>
      <c r="WXC368" s="91"/>
      <c r="WXD368" s="92"/>
      <c r="WXF368" s="91"/>
      <c r="WXG368" s="92"/>
      <c r="WXI368" s="91"/>
      <c r="WXJ368" s="92"/>
      <c r="WXL368" s="91"/>
      <c r="WXM368" s="92"/>
      <c r="WXO368" s="91"/>
      <c r="WXP368" s="92"/>
      <c r="WXR368" s="91"/>
      <c r="WXS368" s="92"/>
      <c r="WXU368" s="91"/>
      <c r="WXV368" s="92"/>
      <c r="WXX368" s="91"/>
      <c r="WXY368" s="92"/>
      <c r="WYA368" s="91"/>
      <c r="WYB368" s="92"/>
      <c r="WYD368" s="91"/>
      <c r="WYE368" s="92"/>
      <c r="WYG368" s="91"/>
      <c r="WYH368" s="92"/>
      <c r="WYJ368" s="91"/>
      <c r="WYK368" s="92"/>
      <c r="WYM368" s="91"/>
      <c r="WYN368" s="92"/>
      <c r="WYP368" s="91"/>
      <c r="WYQ368" s="92"/>
      <c r="WYS368" s="91"/>
      <c r="WYT368" s="92"/>
      <c r="WYV368" s="91"/>
      <c r="WYW368" s="92"/>
      <c r="WYY368" s="91"/>
      <c r="WYZ368" s="92"/>
      <c r="WZB368" s="91"/>
      <c r="WZC368" s="92"/>
      <c r="WZE368" s="91"/>
      <c r="WZF368" s="92"/>
      <c r="WZH368" s="91"/>
      <c r="WZI368" s="92"/>
      <c r="WZK368" s="91"/>
      <c r="WZL368" s="92"/>
      <c r="WZN368" s="91"/>
      <c r="WZO368" s="92"/>
      <c r="WZQ368" s="91"/>
      <c r="WZR368" s="92"/>
      <c r="WZT368" s="91"/>
      <c r="WZU368" s="92"/>
      <c r="WZW368" s="91"/>
      <c r="WZX368" s="92"/>
      <c r="WZZ368" s="91"/>
      <c r="XAA368" s="92"/>
      <c r="XAC368" s="91"/>
      <c r="XAD368" s="92"/>
      <c r="XAF368" s="91"/>
      <c r="XAG368" s="92"/>
      <c r="XAI368" s="91"/>
      <c r="XAJ368" s="92"/>
      <c r="XAL368" s="91"/>
      <c r="XAM368" s="92"/>
      <c r="XAO368" s="91"/>
      <c r="XAP368" s="92"/>
      <c r="XAR368" s="91"/>
      <c r="XAS368" s="92"/>
      <c r="XAU368" s="91"/>
      <c r="XAV368" s="92"/>
      <c r="XAX368" s="91"/>
      <c r="XAY368" s="92"/>
      <c r="XBA368" s="91"/>
      <c r="XBB368" s="92"/>
      <c r="XBD368" s="91"/>
      <c r="XBE368" s="92"/>
      <c r="XBG368" s="91"/>
      <c r="XBH368" s="92"/>
      <c r="XBJ368" s="91"/>
      <c r="XBK368" s="92"/>
      <c r="XBM368" s="91"/>
      <c r="XBN368" s="92"/>
      <c r="XBP368" s="91"/>
      <c r="XBQ368" s="92"/>
      <c r="XBS368" s="91"/>
      <c r="XBT368" s="92"/>
      <c r="XBV368" s="91"/>
      <c r="XBW368" s="92"/>
      <c r="XBY368" s="91"/>
      <c r="XBZ368" s="92"/>
      <c r="XCB368" s="91"/>
      <c r="XCC368" s="92"/>
      <c r="XCE368" s="91"/>
      <c r="XCF368" s="92"/>
      <c r="XCH368" s="91"/>
      <c r="XCI368" s="92"/>
      <c r="XCK368" s="91"/>
      <c r="XCL368" s="92"/>
      <c r="XCN368" s="91"/>
      <c r="XCO368" s="92"/>
      <c r="XCQ368" s="91"/>
      <c r="XCR368" s="92"/>
      <c r="XCT368" s="91"/>
      <c r="XCU368" s="92"/>
      <c r="XCW368" s="91"/>
      <c r="XCX368" s="92"/>
      <c r="XCZ368" s="91"/>
      <c r="XDA368" s="92"/>
      <c r="XDC368" s="91"/>
      <c r="XDD368" s="92"/>
      <c r="XDF368" s="91"/>
      <c r="XDG368" s="92"/>
      <c r="XDI368" s="91"/>
      <c r="XDJ368" s="92"/>
      <c r="XDL368" s="91"/>
      <c r="XDM368" s="92"/>
      <c r="XDO368" s="91"/>
      <c r="XDP368" s="92"/>
      <c r="XDR368" s="91"/>
      <c r="XDS368" s="92"/>
      <c r="XDU368" s="91"/>
      <c r="XDV368" s="92"/>
      <c r="XDX368" s="91"/>
      <c r="XDY368" s="92"/>
      <c r="XEA368" s="91"/>
      <c r="XEB368" s="92"/>
      <c r="XED368" s="91"/>
      <c r="XEE368" s="92"/>
      <c r="XEG368" s="91"/>
      <c r="XEH368" s="92"/>
      <c r="XEJ368" s="91"/>
      <c r="XEK368" s="92"/>
      <c r="XEM368" s="91"/>
      <c r="XEN368" s="92"/>
      <c r="XEP368" s="91"/>
      <c r="XEQ368" s="92"/>
      <c r="XES368" s="91"/>
      <c r="XET368" s="92"/>
      <c r="XEV368" s="91"/>
      <c r="XEW368" s="92"/>
      <c r="XEY368" s="91"/>
      <c r="XEZ368" s="92"/>
      <c r="XFB368" s="91"/>
      <c r="XFC368" s="92"/>
    </row>
    <row r="369" spans="1:7" x14ac:dyDescent="0.3">
      <c r="A369" s="104">
        <v>1060</v>
      </c>
      <c r="B369" s="105" t="s">
        <v>355</v>
      </c>
      <c r="C369" s="106">
        <v>20</v>
      </c>
      <c r="D369" s="132" t="s">
        <v>321</v>
      </c>
      <c r="E369" s="109">
        <v>14.5</v>
      </c>
      <c r="F369" s="108">
        <f>IFERROR('TABELA ATUALIZADA'!$C369*'TABELA ATUALIZADA'!$E369,"EM FALTA")</f>
        <v>290</v>
      </c>
      <c r="G369" s="83"/>
    </row>
    <row r="370" spans="1:7" x14ac:dyDescent="0.3">
      <c r="A370" s="104">
        <v>761</v>
      </c>
      <c r="B370" s="105" t="s">
        <v>356</v>
      </c>
      <c r="C370" s="106">
        <v>10</v>
      </c>
      <c r="D370" s="132" t="s">
        <v>310</v>
      </c>
      <c r="E370" s="109">
        <v>22</v>
      </c>
      <c r="F370" s="108">
        <f>IFERROR('TABELA ATUALIZADA'!$C370*'TABELA ATUALIZADA'!$E370,"EM FALTA")</f>
        <v>220</v>
      </c>
      <c r="G370" s="80"/>
    </row>
    <row r="371" spans="1:7" x14ac:dyDescent="0.3">
      <c r="A371" s="104">
        <v>843</v>
      </c>
      <c r="B371" s="105" t="s">
        <v>357</v>
      </c>
      <c r="C371" s="106">
        <v>20</v>
      </c>
      <c r="D371" s="132" t="s">
        <v>321</v>
      </c>
      <c r="E371" s="109">
        <v>12</v>
      </c>
      <c r="F371" s="108">
        <f>IFERROR('TABELA ATUALIZADA'!$C371*'TABELA ATUALIZADA'!$E371,"EM FALTA")</f>
        <v>240</v>
      </c>
      <c r="G371" s="83"/>
    </row>
    <row r="372" spans="1:7" x14ac:dyDescent="0.3">
      <c r="A372" s="104">
        <v>797</v>
      </c>
      <c r="B372" s="105" t="s">
        <v>358</v>
      </c>
      <c r="C372" s="106">
        <v>20</v>
      </c>
      <c r="D372" s="132" t="s">
        <v>321</v>
      </c>
      <c r="E372" s="109">
        <v>12</v>
      </c>
      <c r="F372" s="108">
        <f>IFERROR('TABELA ATUALIZADA'!$C372*'TABELA ATUALIZADA'!$E372,"EM FALTA")</f>
        <v>240</v>
      </c>
      <c r="G372" s="80"/>
    </row>
    <row r="373" spans="1:7" x14ac:dyDescent="0.3">
      <c r="A373" s="104">
        <v>720</v>
      </c>
      <c r="B373" s="105" t="s">
        <v>359</v>
      </c>
      <c r="C373" s="106">
        <v>20</v>
      </c>
      <c r="D373" s="132" t="s">
        <v>321</v>
      </c>
      <c r="E373" s="107">
        <v>14</v>
      </c>
      <c r="F373" s="108">
        <f>IFERROR('TABELA ATUALIZADA'!$C373*'TABELA ATUALIZADA'!$E373,"EM FALTA")</f>
        <v>280</v>
      </c>
      <c r="G373" s="83"/>
    </row>
    <row r="374" spans="1:7" x14ac:dyDescent="0.3">
      <c r="A374" s="110">
        <v>1544</v>
      </c>
      <c r="B374" s="111" t="s">
        <v>360</v>
      </c>
      <c r="C374" s="112">
        <v>25</v>
      </c>
      <c r="D374" s="133" t="s">
        <v>313</v>
      </c>
      <c r="E374" s="113" t="s">
        <v>40</v>
      </c>
      <c r="F374" s="114" t="str">
        <f>IFERROR('TABELA ATUALIZADA'!$C374*'TABELA ATUALIZADA'!$E374,"EM FALTA")</f>
        <v>EM FALTA</v>
      </c>
      <c r="G374" s="80"/>
    </row>
    <row r="375" spans="1:7" x14ac:dyDescent="0.3">
      <c r="A375" s="110">
        <v>1545</v>
      </c>
      <c r="B375" s="111" t="s">
        <v>361</v>
      </c>
      <c r="C375" s="112">
        <v>10</v>
      </c>
      <c r="D375" s="133" t="s">
        <v>310</v>
      </c>
      <c r="E375" s="113" t="s">
        <v>40</v>
      </c>
      <c r="F375" s="114" t="str">
        <f>IFERROR('TABELA ATUALIZADA'!$C375*'TABELA ATUALIZADA'!$E375,"EM FALTA")</f>
        <v>EM FALTA</v>
      </c>
      <c r="G375" s="83"/>
    </row>
    <row r="376" spans="1:7" x14ac:dyDescent="0.3">
      <c r="A376" s="110">
        <v>513</v>
      </c>
      <c r="B376" s="111" t="s">
        <v>362</v>
      </c>
      <c r="C376" s="112">
        <v>25</v>
      </c>
      <c r="D376" s="133" t="s">
        <v>313</v>
      </c>
      <c r="E376" s="113" t="s">
        <v>40</v>
      </c>
      <c r="F376" s="114" t="str">
        <f>IFERROR('TABELA ATUALIZADA'!$C376*'TABELA ATUALIZADA'!$E376,"EM FALTA")</f>
        <v>EM FALTA</v>
      </c>
      <c r="G376" s="80"/>
    </row>
    <row r="377" spans="1:7" x14ac:dyDescent="0.3">
      <c r="A377" s="104">
        <v>496</v>
      </c>
      <c r="B377" s="105" t="s">
        <v>363</v>
      </c>
      <c r="C377" s="106">
        <v>25</v>
      </c>
      <c r="D377" s="132" t="s">
        <v>313</v>
      </c>
      <c r="E377" s="107">
        <v>5.4</v>
      </c>
      <c r="F377" s="108">
        <f>IFERROR('TABELA ATUALIZADA'!$C377*'TABELA ATUALIZADA'!$E377,"EM FALTA")</f>
        <v>135</v>
      </c>
      <c r="G377" s="83"/>
    </row>
    <row r="378" spans="1:7" x14ac:dyDescent="0.3">
      <c r="A378" s="104">
        <v>434</v>
      </c>
      <c r="B378" s="105" t="s">
        <v>364</v>
      </c>
      <c r="C378" s="106">
        <v>10</v>
      </c>
      <c r="D378" s="132" t="s">
        <v>310</v>
      </c>
      <c r="E378" s="107">
        <v>90</v>
      </c>
      <c r="F378" s="108">
        <f>IFERROR('TABELA ATUALIZADA'!$C378*'TABELA ATUALIZADA'!$E378,"EM FALTA")</f>
        <v>900</v>
      </c>
      <c r="G378" s="80"/>
    </row>
    <row r="379" spans="1:7" x14ac:dyDescent="0.3">
      <c r="A379" s="110"/>
      <c r="B379" s="111" t="s">
        <v>365</v>
      </c>
      <c r="C379" s="112">
        <v>10</v>
      </c>
      <c r="D379" s="133" t="s">
        <v>310</v>
      </c>
      <c r="E379" s="113" t="s">
        <v>40</v>
      </c>
      <c r="F379" s="114" t="str">
        <f>IFERROR('TABELA ATUALIZADA'!$C379*'TABELA ATUALIZADA'!$E379,"EM FALTA")</f>
        <v>EM FALTA</v>
      </c>
      <c r="G379" s="83"/>
    </row>
    <row r="380" spans="1:7" x14ac:dyDescent="0.3">
      <c r="A380" s="110">
        <v>1142</v>
      </c>
      <c r="B380" s="111" t="s">
        <v>366</v>
      </c>
      <c r="C380" s="112">
        <v>10</v>
      </c>
      <c r="D380" s="133" t="s">
        <v>310</v>
      </c>
      <c r="E380" s="113" t="s">
        <v>40</v>
      </c>
      <c r="F380" s="114" t="str">
        <f>IFERROR('TABELA ATUALIZADA'!$C380*'TABELA ATUALIZADA'!$E380,"EM FALTA")</f>
        <v>EM FALTA</v>
      </c>
      <c r="G380" s="80"/>
    </row>
    <row r="381" spans="1:7" x14ac:dyDescent="0.3">
      <c r="A381" s="110">
        <v>1317</v>
      </c>
      <c r="B381" s="111" t="s">
        <v>367</v>
      </c>
      <c r="C381" s="112">
        <v>5</v>
      </c>
      <c r="D381" s="133" t="s">
        <v>308</v>
      </c>
      <c r="E381" s="113" t="s">
        <v>40</v>
      </c>
      <c r="F381" s="114" t="str">
        <f>IFERROR('TABELA ATUALIZADA'!$C381*'TABELA ATUALIZADA'!$E381,"EM FALTA")</f>
        <v>EM FALTA</v>
      </c>
      <c r="G381" s="83"/>
    </row>
    <row r="382" spans="1:7" x14ac:dyDescent="0.3">
      <c r="A382" s="110">
        <v>1145</v>
      </c>
      <c r="B382" s="111" t="s">
        <v>369</v>
      </c>
      <c r="C382" s="112">
        <v>12</v>
      </c>
      <c r="D382" s="133" t="s">
        <v>370</v>
      </c>
      <c r="E382" s="113" t="s">
        <v>40</v>
      </c>
      <c r="F382" s="114" t="str">
        <f>IFERROR('TABELA ATUALIZADA'!$C382*'TABELA ATUALIZADA'!$E382,"EM FALTA")</f>
        <v>EM FALTA</v>
      </c>
      <c r="G382" s="83"/>
    </row>
    <row r="383" spans="1:7" x14ac:dyDescent="0.3">
      <c r="A383" s="104">
        <v>1148</v>
      </c>
      <c r="B383" s="105" t="s">
        <v>371</v>
      </c>
      <c r="C383" s="106">
        <v>12</v>
      </c>
      <c r="D383" s="132" t="s">
        <v>370</v>
      </c>
      <c r="E383" s="109">
        <v>35.5</v>
      </c>
      <c r="F383" s="108">
        <f>IFERROR('TABELA ATUALIZADA'!$C383*'TABELA ATUALIZADA'!$E383,"EM FALTA")</f>
        <v>426</v>
      </c>
      <c r="G383" s="80"/>
    </row>
    <row r="384" spans="1:7" x14ac:dyDescent="0.3">
      <c r="A384" s="104">
        <v>1074</v>
      </c>
      <c r="B384" s="105" t="s">
        <v>372</v>
      </c>
      <c r="C384" s="106">
        <v>12</v>
      </c>
      <c r="D384" s="132" t="s">
        <v>370</v>
      </c>
      <c r="E384" s="107">
        <v>35.5</v>
      </c>
      <c r="F384" s="108">
        <f>IFERROR('TABELA ATUALIZADA'!$C384*'TABELA ATUALIZADA'!$E384,"EM FALTA")</f>
        <v>426</v>
      </c>
      <c r="G384" s="83"/>
    </row>
    <row r="385" spans="1:7" x14ac:dyDescent="0.3">
      <c r="A385" s="110">
        <v>1144</v>
      </c>
      <c r="B385" s="111" t="s">
        <v>373</v>
      </c>
      <c r="C385" s="112">
        <v>12</v>
      </c>
      <c r="D385" s="133" t="s">
        <v>370</v>
      </c>
      <c r="E385" s="113" t="s">
        <v>40</v>
      </c>
      <c r="F385" s="114" t="str">
        <f>IFERROR('TABELA ATUALIZADA'!$C385*'TABELA ATUALIZADA'!$E385,"EM FALTA")</f>
        <v>EM FALTA</v>
      </c>
      <c r="G385" s="80"/>
    </row>
    <row r="386" spans="1:7" x14ac:dyDescent="0.3">
      <c r="A386" s="110"/>
      <c r="B386" s="111" t="s">
        <v>645</v>
      </c>
      <c r="C386" s="112">
        <v>5</v>
      </c>
      <c r="D386" s="133" t="s">
        <v>308</v>
      </c>
      <c r="E386" s="113" t="s">
        <v>40</v>
      </c>
      <c r="F386" s="114" t="str">
        <f>IFERROR('TABELA ATUALIZADA'!$C386*'TABELA ATUALIZADA'!$E386,"EM FALTA")</f>
        <v>EM FALTA</v>
      </c>
      <c r="G386" s="83"/>
    </row>
    <row r="387" spans="1:7" x14ac:dyDescent="0.3">
      <c r="A387" s="104">
        <v>1340</v>
      </c>
      <c r="B387" s="105" t="s">
        <v>374</v>
      </c>
      <c r="C387" s="106">
        <v>8</v>
      </c>
      <c r="D387" s="132" t="s">
        <v>368</v>
      </c>
      <c r="E387" s="107">
        <v>32</v>
      </c>
      <c r="F387" s="108">
        <f>IFERROR('TABELA ATUALIZADA'!$C387*'TABELA ATUALIZADA'!$E387,"EM FALTA")</f>
        <v>256</v>
      </c>
      <c r="G387" s="80"/>
    </row>
    <row r="388" spans="1:7" x14ac:dyDescent="0.3">
      <c r="A388" s="110">
        <v>1529</v>
      </c>
      <c r="B388" s="111" t="s">
        <v>375</v>
      </c>
      <c r="C388" s="112">
        <v>10</v>
      </c>
      <c r="D388" s="133" t="s">
        <v>310</v>
      </c>
      <c r="E388" s="113" t="s">
        <v>40</v>
      </c>
      <c r="F388" s="114" t="str">
        <f>IFERROR('TABELA ATUALIZADA'!$C388*'TABELA ATUALIZADA'!$E388,"EM FALTA")</f>
        <v>EM FALTA</v>
      </c>
      <c r="G388" s="83"/>
    </row>
    <row r="389" spans="1:7" x14ac:dyDescent="0.3">
      <c r="A389" s="104">
        <v>451</v>
      </c>
      <c r="B389" s="105" t="s">
        <v>376</v>
      </c>
      <c r="C389" s="106">
        <v>10</v>
      </c>
      <c r="D389" s="132" t="s">
        <v>310</v>
      </c>
      <c r="E389" s="109">
        <v>30.8</v>
      </c>
      <c r="F389" s="108">
        <f>IFERROR('TABELA ATUALIZADA'!$C389*'TABELA ATUALIZADA'!$E389,"EM FALTA")</f>
        <v>308</v>
      </c>
      <c r="G389" s="80"/>
    </row>
    <row r="390" spans="1:7" x14ac:dyDescent="0.3">
      <c r="A390" s="110"/>
      <c r="B390" s="111" t="s">
        <v>377</v>
      </c>
      <c r="C390" s="112">
        <v>20</v>
      </c>
      <c r="D390" s="133" t="s">
        <v>321</v>
      </c>
      <c r="E390" s="113" t="s">
        <v>40</v>
      </c>
      <c r="F390" s="114" t="str">
        <f>IFERROR('TABELA ATUALIZADA'!$C390*'TABELA ATUALIZADA'!$E390,"EM FALTA")</f>
        <v>EM FALTA</v>
      </c>
      <c r="G390" s="83"/>
    </row>
    <row r="391" spans="1:7" x14ac:dyDescent="0.3">
      <c r="A391" s="104">
        <v>839</v>
      </c>
      <c r="B391" s="105" t="s">
        <v>378</v>
      </c>
      <c r="C391" s="106">
        <v>5</v>
      </c>
      <c r="D391" s="132" t="s">
        <v>308</v>
      </c>
      <c r="E391" s="109">
        <v>25</v>
      </c>
      <c r="F391" s="108">
        <f>IFERROR('TABELA ATUALIZADA'!$C391*'TABELA ATUALIZADA'!$E391,"EM FALTA")</f>
        <v>125</v>
      </c>
      <c r="G391" s="80"/>
    </row>
    <row r="392" spans="1:7" x14ac:dyDescent="0.3">
      <c r="A392" s="104">
        <v>1540</v>
      </c>
      <c r="B392" s="105" t="s">
        <v>379</v>
      </c>
      <c r="C392" s="106">
        <v>5</v>
      </c>
      <c r="D392" s="132" t="s">
        <v>308</v>
      </c>
      <c r="E392" s="109">
        <v>24</v>
      </c>
      <c r="F392" s="108">
        <f>IFERROR('TABELA ATUALIZADA'!$C392*'TABELA ATUALIZADA'!$E392,"EM FALTA")</f>
        <v>120</v>
      </c>
      <c r="G392" s="83"/>
    </row>
    <row r="393" spans="1:7" x14ac:dyDescent="0.3">
      <c r="A393" s="104">
        <v>841</v>
      </c>
      <c r="B393" s="105" t="s">
        <v>380</v>
      </c>
      <c r="C393" s="106">
        <v>5</v>
      </c>
      <c r="D393" s="132" t="s">
        <v>308</v>
      </c>
      <c r="E393" s="109">
        <v>25</v>
      </c>
      <c r="F393" s="108">
        <f>IFERROR('TABELA ATUALIZADA'!$C393*'TABELA ATUALIZADA'!$E393,"EM FALTA")</f>
        <v>125</v>
      </c>
      <c r="G393" s="80"/>
    </row>
    <row r="394" spans="1:7" x14ac:dyDescent="0.3">
      <c r="A394" s="104">
        <v>1401</v>
      </c>
      <c r="B394" s="105" t="s">
        <v>381</v>
      </c>
      <c r="C394" s="106">
        <v>5</v>
      </c>
      <c r="D394" s="132" t="s">
        <v>308</v>
      </c>
      <c r="E394" s="109">
        <v>22</v>
      </c>
      <c r="F394" s="108">
        <f>IFERROR('TABELA ATUALIZADA'!$C394*'TABELA ATUALIZADA'!$E394,"EM FALTA")</f>
        <v>110</v>
      </c>
      <c r="G394" s="83"/>
    </row>
    <row r="395" spans="1:7" x14ac:dyDescent="0.3">
      <c r="A395" s="110">
        <v>1280</v>
      </c>
      <c r="B395" s="111" t="s">
        <v>382</v>
      </c>
      <c r="C395" s="112">
        <v>5</v>
      </c>
      <c r="D395" s="133" t="s">
        <v>308</v>
      </c>
      <c r="E395" s="113" t="s">
        <v>40</v>
      </c>
      <c r="F395" s="114" t="str">
        <f>IFERROR('TABELA ATUALIZADA'!$C395*'TABELA ATUALIZADA'!$E395,"EM FALTA")</f>
        <v>EM FALTA</v>
      </c>
      <c r="G395" s="80"/>
    </row>
    <row r="396" spans="1:7" x14ac:dyDescent="0.3">
      <c r="A396" s="104">
        <v>1536</v>
      </c>
      <c r="B396" s="105" t="s">
        <v>383</v>
      </c>
      <c r="C396" s="106">
        <v>8.5</v>
      </c>
      <c r="D396" s="132" t="s">
        <v>384</v>
      </c>
      <c r="E396" s="109">
        <v>27</v>
      </c>
      <c r="F396" s="108">
        <f>IFERROR('TABELA ATUALIZADA'!$C396*'TABELA ATUALIZADA'!$E396,"EM FALTA")</f>
        <v>229.5</v>
      </c>
      <c r="G396" s="83"/>
    </row>
    <row r="397" spans="1:7" x14ac:dyDescent="0.3">
      <c r="A397" s="104">
        <v>1541</v>
      </c>
      <c r="B397" s="105" t="s">
        <v>385</v>
      </c>
      <c r="C397" s="106">
        <v>6</v>
      </c>
      <c r="D397" s="132" t="s">
        <v>386</v>
      </c>
      <c r="E397" s="109">
        <v>27</v>
      </c>
      <c r="F397" s="108">
        <f>IFERROR('TABELA ATUALIZADA'!$C397*'TABELA ATUALIZADA'!$E397,"EM FALTA")</f>
        <v>162</v>
      </c>
      <c r="G397" s="80"/>
    </row>
    <row r="398" spans="1:7" x14ac:dyDescent="0.3">
      <c r="A398" s="104">
        <v>1537</v>
      </c>
      <c r="B398" s="105" t="s">
        <v>387</v>
      </c>
      <c r="C398" s="106">
        <v>8.5</v>
      </c>
      <c r="D398" s="132" t="s">
        <v>384</v>
      </c>
      <c r="E398" s="109">
        <v>30</v>
      </c>
      <c r="F398" s="108">
        <f>IFERROR('TABELA ATUALIZADA'!$C398*'TABELA ATUALIZADA'!$E398,"EM FALTA")</f>
        <v>255</v>
      </c>
      <c r="G398" s="83"/>
    </row>
    <row r="399" spans="1:7" x14ac:dyDescent="0.3">
      <c r="A399" s="104">
        <v>893</v>
      </c>
      <c r="B399" s="105" t="s">
        <v>388</v>
      </c>
      <c r="C399" s="106">
        <v>11.34</v>
      </c>
      <c r="D399" s="132" t="s">
        <v>389</v>
      </c>
      <c r="E399" s="109">
        <v>118</v>
      </c>
      <c r="F399" s="108">
        <f>IFERROR('TABELA ATUALIZADA'!$C399*'TABELA ATUALIZADA'!$E399,"EM FALTA")</f>
        <v>1338.12</v>
      </c>
      <c r="G399" s="80"/>
    </row>
    <row r="400" spans="1:7" x14ac:dyDescent="0.3">
      <c r="A400" s="104">
        <v>317</v>
      </c>
      <c r="B400" s="105" t="s">
        <v>390</v>
      </c>
      <c r="C400" s="106">
        <v>25</v>
      </c>
      <c r="D400" s="132" t="s">
        <v>313</v>
      </c>
      <c r="E400" s="109">
        <v>16</v>
      </c>
      <c r="F400" s="108">
        <f>IFERROR('TABELA ATUALIZADA'!$C400*'TABELA ATUALIZADA'!$E400,"EM FALTA")</f>
        <v>400</v>
      </c>
      <c r="G400" s="83"/>
    </row>
    <row r="401" spans="1:7" x14ac:dyDescent="0.3">
      <c r="A401" s="104">
        <v>1587</v>
      </c>
      <c r="B401" s="105" t="s">
        <v>391</v>
      </c>
      <c r="C401" s="106">
        <v>25</v>
      </c>
      <c r="D401" s="132" t="s">
        <v>313</v>
      </c>
      <c r="E401" s="109">
        <v>18</v>
      </c>
      <c r="F401" s="108">
        <f>IFERROR('TABELA ATUALIZADA'!$C401*'TABELA ATUALIZADA'!$E401,"EM FALTA")</f>
        <v>450</v>
      </c>
      <c r="G401" s="80"/>
    </row>
    <row r="402" spans="1:7" x14ac:dyDescent="0.3">
      <c r="A402" s="104">
        <v>834</v>
      </c>
      <c r="B402" s="105" t="s">
        <v>392</v>
      </c>
      <c r="C402" s="106">
        <v>10</v>
      </c>
      <c r="D402" s="132" t="s">
        <v>310</v>
      </c>
      <c r="E402" s="107">
        <v>39</v>
      </c>
      <c r="F402" s="108">
        <f>IFERROR('TABELA ATUALIZADA'!$C402*'TABELA ATUALIZADA'!$E402,"EM FALTA")</f>
        <v>390</v>
      </c>
      <c r="G402" s="83"/>
    </row>
    <row r="403" spans="1:7" x14ac:dyDescent="0.3">
      <c r="A403" s="110">
        <v>1362</v>
      </c>
      <c r="B403" s="111" t="s">
        <v>393</v>
      </c>
      <c r="C403" s="112">
        <v>10</v>
      </c>
      <c r="D403" s="133" t="s">
        <v>310</v>
      </c>
      <c r="E403" s="113" t="s">
        <v>40</v>
      </c>
      <c r="F403" s="114" t="str">
        <f>IFERROR('TABELA ATUALIZADA'!$C403*'TABELA ATUALIZADA'!$E403,"EM FALTA")</f>
        <v>EM FALTA</v>
      </c>
      <c r="G403" s="80"/>
    </row>
    <row r="404" spans="1:7" x14ac:dyDescent="0.3">
      <c r="A404" s="110">
        <v>1361</v>
      </c>
      <c r="B404" s="111" t="s">
        <v>394</v>
      </c>
      <c r="C404" s="112">
        <v>10</v>
      </c>
      <c r="D404" s="133" t="s">
        <v>310</v>
      </c>
      <c r="E404" s="113" t="s">
        <v>40</v>
      </c>
      <c r="F404" s="114" t="str">
        <f>IFERROR('TABELA ATUALIZADA'!$C404*'TABELA ATUALIZADA'!$E404,"EM FALTA")</f>
        <v>EM FALTA</v>
      </c>
      <c r="G404" s="83"/>
    </row>
    <row r="405" spans="1:7" x14ac:dyDescent="0.3">
      <c r="A405" s="110">
        <v>1291</v>
      </c>
      <c r="B405" s="111" t="s">
        <v>395</v>
      </c>
      <c r="C405" s="112">
        <v>10</v>
      </c>
      <c r="D405" s="133" t="s">
        <v>310</v>
      </c>
      <c r="E405" s="113" t="s">
        <v>40</v>
      </c>
      <c r="F405" s="114" t="str">
        <f>IFERROR('TABELA ATUALIZADA'!$C405*'TABELA ATUALIZADA'!$E405,"EM FALTA")</f>
        <v>EM FALTA</v>
      </c>
      <c r="G405" s="80"/>
    </row>
    <row r="406" spans="1:7" x14ac:dyDescent="0.3">
      <c r="A406" s="104">
        <v>1569</v>
      </c>
      <c r="B406" s="105" t="s">
        <v>396</v>
      </c>
      <c r="C406" s="106">
        <v>20</v>
      </c>
      <c r="D406" s="132" t="s">
        <v>321</v>
      </c>
      <c r="E406" s="109">
        <v>39</v>
      </c>
      <c r="F406" s="108">
        <f>IFERROR('TABELA ATUALIZADA'!$C406*'TABELA ATUALIZADA'!$E406,"EM FALTA")</f>
        <v>780</v>
      </c>
      <c r="G406" s="83"/>
    </row>
    <row r="407" spans="1:7" x14ac:dyDescent="0.3">
      <c r="A407" s="104">
        <v>1292</v>
      </c>
      <c r="B407" s="105" t="s">
        <v>397</v>
      </c>
      <c r="C407" s="106">
        <v>10</v>
      </c>
      <c r="D407" s="132" t="s">
        <v>310</v>
      </c>
      <c r="E407" s="109">
        <v>39</v>
      </c>
      <c r="F407" s="108">
        <f>IFERROR('TABELA ATUALIZADA'!$C407*'TABELA ATUALIZADA'!$E407,"EM FALTA")</f>
        <v>390</v>
      </c>
      <c r="G407" s="80"/>
    </row>
    <row r="408" spans="1:7" x14ac:dyDescent="0.3">
      <c r="A408" s="104">
        <v>1293</v>
      </c>
      <c r="B408" s="105" t="s">
        <v>398</v>
      </c>
      <c r="C408" s="106">
        <v>10</v>
      </c>
      <c r="D408" s="132" t="s">
        <v>310</v>
      </c>
      <c r="E408" s="109">
        <v>39</v>
      </c>
      <c r="F408" s="108">
        <f>IFERROR('TABELA ATUALIZADA'!$C408*'TABELA ATUALIZADA'!$E408,"EM FALTA")</f>
        <v>390</v>
      </c>
      <c r="G408" s="83"/>
    </row>
    <row r="409" spans="1:7" x14ac:dyDescent="0.3">
      <c r="A409" s="110">
        <v>1363</v>
      </c>
      <c r="B409" s="111" t="s">
        <v>399</v>
      </c>
      <c r="C409" s="112">
        <v>10</v>
      </c>
      <c r="D409" s="133" t="s">
        <v>310</v>
      </c>
      <c r="E409" s="113" t="s">
        <v>40</v>
      </c>
      <c r="F409" s="114" t="str">
        <f>IFERROR('TABELA ATUALIZADA'!$C409*'TABELA ATUALIZADA'!$E409,"EM FALTA")</f>
        <v>EM FALTA</v>
      </c>
      <c r="G409" s="80"/>
    </row>
    <row r="410" spans="1:7" x14ac:dyDescent="0.3">
      <c r="A410" s="104">
        <v>1518</v>
      </c>
      <c r="B410" s="105" t="s">
        <v>400</v>
      </c>
      <c r="C410" s="106">
        <v>10</v>
      </c>
      <c r="D410" s="132" t="s">
        <v>310</v>
      </c>
      <c r="E410" s="109">
        <v>39</v>
      </c>
      <c r="F410" s="108">
        <f>IFERROR('TABELA ATUALIZADA'!$C410*'TABELA ATUALIZADA'!$E410,"EM FALTA")</f>
        <v>390</v>
      </c>
      <c r="G410" s="83"/>
    </row>
    <row r="411" spans="1:7" x14ac:dyDescent="0.3">
      <c r="A411" s="104">
        <v>442</v>
      </c>
      <c r="B411" s="105" t="s">
        <v>401</v>
      </c>
      <c r="C411" s="106">
        <v>11.34</v>
      </c>
      <c r="D411" s="132" t="s">
        <v>402</v>
      </c>
      <c r="E411" s="107">
        <v>79</v>
      </c>
      <c r="F411" s="108">
        <f>IFERROR('TABELA ATUALIZADA'!$C411*'TABELA ATUALIZADA'!$E411,"EM FALTA")</f>
        <v>895.86</v>
      </c>
      <c r="G411" s="80"/>
    </row>
    <row r="412" spans="1:7" x14ac:dyDescent="0.3">
      <c r="A412" s="104">
        <v>995</v>
      </c>
      <c r="B412" s="105" t="s">
        <v>403</v>
      </c>
      <c r="C412" s="106">
        <v>11.34</v>
      </c>
      <c r="D412" s="132" t="s">
        <v>389</v>
      </c>
      <c r="E412" s="109">
        <v>80</v>
      </c>
      <c r="F412" s="108">
        <f>IFERROR('TABELA ATUALIZADA'!$C412*'TABELA ATUALIZADA'!$E412,"EM FALTA")</f>
        <v>907.2</v>
      </c>
      <c r="G412" s="83"/>
    </row>
    <row r="413" spans="1:7" x14ac:dyDescent="0.3">
      <c r="A413" s="104">
        <v>994</v>
      </c>
      <c r="B413" s="105" t="s">
        <v>404</v>
      </c>
      <c r="C413" s="106">
        <v>11.34</v>
      </c>
      <c r="D413" s="132" t="s">
        <v>389</v>
      </c>
      <c r="E413" s="107">
        <v>80</v>
      </c>
      <c r="F413" s="108">
        <f>IFERROR('TABELA ATUALIZADA'!$C413*'TABELA ATUALIZADA'!$E413,"EM FALTA")</f>
        <v>907.2</v>
      </c>
      <c r="G413" s="80"/>
    </row>
    <row r="414" spans="1:7" x14ac:dyDescent="0.3">
      <c r="A414" s="104">
        <v>1551</v>
      </c>
      <c r="B414" s="105" t="s">
        <v>405</v>
      </c>
      <c r="C414" s="106">
        <v>11.34</v>
      </c>
      <c r="D414" s="132" t="s">
        <v>389</v>
      </c>
      <c r="E414" s="109">
        <v>84</v>
      </c>
      <c r="F414" s="108">
        <f>IFERROR('TABELA ATUALIZADA'!$C414*'TABELA ATUALIZADA'!$E414,"EM FALTA")</f>
        <v>952.56</v>
      </c>
      <c r="G414" s="83"/>
    </row>
    <row r="415" spans="1:7" x14ac:dyDescent="0.3">
      <c r="A415" s="104">
        <v>1550</v>
      </c>
      <c r="B415" s="105" t="s">
        <v>406</v>
      </c>
      <c r="C415" s="106">
        <v>11.34</v>
      </c>
      <c r="D415" s="132" t="s">
        <v>389</v>
      </c>
      <c r="E415" s="109">
        <v>85</v>
      </c>
      <c r="F415" s="108">
        <f>IFERROR('TABELA ATUALIZADA'!$C415*'TABELA ATUALIZADA'!$E415,"EM FALTA")</f>
        <v>963.9</v>
      </c>
      <c r="G415" s="80"/>
    </row>
    <row r="416" spans="1:7" x14ac:dyDescent="0.3">
      <c r="A416" s="104">
        <v>1578</v>
      </c>
      <c r="B416" s="105" t="s">
        <v>407</v>
      </c>
      <c r="C416" s="106">
        <v>11.34</v>
      </c>
      <c r="D416" s="132" t="s">
        <v>389</v>
      </c>
      <c r="E416" s="109">
        <v>63</v>
      </c>
      <c r="F416" s="108">
        <f>IFERROR('TABELA ATUALIZADA'!$C416*'TABELA ATUALIZADA'!$E416,"EM FALTA")</f>
        <v>714.42</v>
      </c>
      <c r="G416" s="83"/>
    </row>
    <row r="417" spans="1:7" x14ac:dyDescent="0.3">
      <c r="A417" s="104">
        <v>1579</v>
      </c>
      <c r="B417" s="105" t="s">
        <v>408</v>
      </c>
      <c r="C417" s="106">
        <v>11.34</v>
      </c>
      <c r="D417" s="132" t="s">
        <v>389</v>
      </c>
      <c r="E417" s="107">
        <v>63</v>
      </c>
      <c r="F417" s="108">
        <f>IFERROR('TABELA ATUALIZADA'!$C417*'TABELA ATUALIZADA'!$E417,"EM FALTA")</f>
        <v>714.42</v>
      </c>
      <c r="G417" s="80"/>
    </row>
    <row r="418" spans="1:7" x14ac:dyDescent="0.3">
      <c r="A418" s="104">
        <v>514</v>
      </c>
      <c r="B418" s="105" t="s">
        <v>409</v>
      </c>
      <c r="C418" s="106">
        <v>11.34</v>
      </c>
      <c r="D418" s="132" t="s">
        <v>389</v>
      </c>
      <c r="E418" s="107">
        <v>57</v>
      </c>
      <c r="F418" s="108">
        <f>IFERROR('TABELA ATUALIZADA'!$C418*'TABELA ATUALIZADA'!$E418,"EM FALTA")</f>
        <v>646.38</v>
      </c>
      <c r="G418" s="83"/>
    </row>
    <row r="419" spans="1:7" x14ac:dyDescent="0.3">
      <c r="A419" s="104">
        <v>896</v>
      </c>
      <c r="B419" s="105" t="s">
        <v>410</v>
      </c>
      <c r="C419" s="106">
        <v>11.34</v>
      </c>
      <c r="D419" s="132" t="s">
        <v>389</v>
      </c>
      <c r="E419" s="107">
        <v>57</v>
      </c>
      <c r="F419" s="108">
        <f>IFERROR('TABELA ATUALIZADA'!$C419*'TABELA ATUALIZADA'!$E419,"EM FALTA")</f>
        <v>646.38</v>
      </c>
      <c r="G419" s="80"/>
    </row>
    <row r="420" spans="1:7" x14ac:dyDescent="0.3">
      <c r="A420" s="110">
        <v>895</v>
      </c>
      <c r="B420" s="111" t="s">
        <v>411</v>
      </c>
      <c r="C420" s="112">
        <v>11.34</v>
      </c>
      <c r="D420" s="133" t="s">
        <v>389</v>
      </c>
      <c r="E420" s="113" t="s">
        <v>40</v>
      </c>
      <c r="F420" s="114" t="str">
        <f>IFERROR('TABELA ATUALIZADA'!$C420*'TABELA ATUALIZADA'!$E420,"EM FALTA")</f>
        <v>EM FALTA</v>
      </c>
      <c r="G420" s="83"/>
    </row>
    <row r="421" spans="1:7" x14ac:dyDescent="0.3">
      <c r="A421" s="104">
        <v>446</v>
      </c>
      <c r="B421" s="105" t="s">
        <v>412</v>
      </c>
      <c r="C421" s="106">
        <v>20</v>
      </c>
      <c r="D421" s="132" t="s">
        <v>321</v>
      </c>
      <c r="E421" s="107">
        <v>90</v>
      </c>
      <c r="F421" s="108">
        <f>IFERROR('TABELA ATUALIZADA'!$C421*'TABELA ATUALIZADA'!$E421,"EM FALTA")</f>
        <v>1800</v>
      </c>
      <c r="G421" s="80"/>
    </row>
    <row r="422" spans="1:7" x14ac:dyDescent="0.3">
      <c r="A422" s="104">
        <v>49</v>
      </c>
      <c r="B422" s="105" t="s">
        <v>413</v>
      </c>
      <c r="C422" s="106">
        <v>20</v>
      </c>
      <c r="D422" s="132" t="s">
        <v>321</v>
      </c>
      <c r="E422" s="109">
        <v>58</v>
      </c>
      <c r="F422" s="108">
        <f>IFERROR('TABELA ATUALIZADA'!$C422*'TABELA ATUALIZADA'!$E422,"EM FALTA")</f>
        <v>1160</v>
      </c>
      <c r="G422" s="83"/>
    </row>
    <row r="423" spans="1:7" x14ac:dyDescent="0.3">
      <c r="A423" s="110">
        <v>50</v>
      </c>
      <c r="B423" s="111" t="s">
        <v>414</v>
      </c>
      <c r="C423" s="112">
        <v>20</v>
      </c>
      <c r="D423" s="133" t="s">
        <v>321</v>
      </c>
      <c r="E423" s="113" t="s">
        <v>40</v>
      </c>
      <c r="F423" s="114" t="str">
        <f>IFERROR('TABELA ATUALIZADA'!$C423*'TABELA ATUALIZADA'!$E423,"EM FALTA")</f>
        <v>EM FALTA</v>
      </c>
      <c r="G423" s="80"/>
    </row>
    <row r="424" spans="1:7" x14ac:dyDescent="0.3">
      <c r="A424" s="110">
        <v>51</v>
      </c>
      <c r="B424" s="111" t="s">
        <v>415</v>
      </c>
      <c r="C424" s="112">
        <v>20</v>
      </c>
      <c r="D424" s="133" t="s">
        <v>321</v>
      </c>
      <c r="E424" s="113" t="s">
        <v>40</v>
      </c>
      <c r="F424" s="114" t="str">
        <f>IFERROR('TABELA ATUALIZADA'!$C424*'TABELA ATUALIZADA'!$E424,"EM FALTA")</f>
        <v>EM FALTA</v>
      </c>
      <c r="G424" s="83"/>
    </row>
    <row r="425" spans="1:7" x14ac:dyDescent="0.3">
      <c r="A425" s="104">
        <v>744</v>
      </c>
      <c r="B425" s="105" t="s">
        <v>416</v>
      </c>
      <c r="C425" s="106">
        <v>9.9</v>
      </c>
      <c r="D425" s="132" t="s">
        <v>417</v>
      </c>
      <c r="E425" s="109">
        <v>56</v>
      </c>
      <c r="F425" s="108">
        <f>IFERROR('TABELA ATUALIZADA'!$C425*'TABELA ATUALIZADA'!$E425,"EM FALTA")</f>
        <v>554.4</v>
      </c>
      <c r="G425" s="80"/>
    </row>
    <row r="426" spans="1:7" x14ac:dyDescent="0.3">
      <c r="A426" s="104">
        <v>743</v>
      </c>
      <c r="B426" s="105" t="s">
        <v>418</v>
      </c>
      <c r="C426" s="106">
        <v>10.8</v>
      </c>
      <c r="D426" s="132" t="s">
        <v>419</v>
      </c>
      <c r="E426" s="107">
        <v>47.5</v>
      </c>
      <c r="F426" s="108">
        <f>IFERROR('TABELA ATUALIZADA'!$C426*'TABELA ATUALIZADA'!$E426,"EM FALTA")</f>
        <v>513</v>
      </c>
      <c r="G426" s="83"/>
    </row>
    <row r="427" spans="1:7" x14ac:dyDescent="0.3">
      <c r="A427" s="104"/>
      <c r="B427" s="105" t="s">
        <v>420</v>
      </c>
      <c r="C427" s="106">
        <v>10.8</v>
      </c>
      <c r="D427" s="132" t="s">
        <v>419</v>
      </c>
      <c r="E427" s="109">
        <v>36</v>
      </c>
      <c r="F427" s="108">
        <f>IFERROR('TABELA ATUALIZADA'!$C427*'TABELA ATUALIZADA'!$E427,"EM FALTA")</f>
        <v>388.8</v>
      </c>
      <c r="G427" s="80"/>
    </row>
    <row r="428" spans="1:7" x14ac:dyDescent="0.3">
      <c r="A428" s="110">
        <v>856</v>
      </c>
      <c r="B428" s="111" t="s">
        <v>421</v>
      </c>
      <c r="C428" s="112">
        <v>12.5</v>
      </c>
      <c r="D428" s="133" t="s">
        <v>422</v>
      </c>
      <c r="E428" s="113" t="s">
        <v>40</v>
      </c>
      <c r="F428" s="114" t="str">
        <f>IFERROR('TABELA ATUALIZADA'!$C428*'TABELA ATUALIZADA'!$E428,"EM FALTA")</f>
        <v>EM FALTA</v>
      </c>
      <c r="G428" s="83"/>
    </row>
    <row r="429" spans="1:7" x14ac:dyDescent="0.3">
      <c r="A429" s="104">
        <v>1461</v>
      </c>
      <c r="B429" s="105" t="s">
        <v>423</v>
      </c>
      <c r="C429" s="106">
        <v>10</v>
      </c>
      <c r="D429" s="132" t="s">
        <v>310</v>
      </c>
      <c r="E429" s="107">
        <v>41.5</v>
      </c>
      <c r="F429" s="108">
        <f>IFERROR('TABELA ATUALIZADA'!$C429*'TABELA ATUALIZADA'!$E429,"EM FALTA")</f>
        <v>415</v>
      </c>
      <c r="G429" s="80"/>
    </row>
    <row r="430" spans="1:7" x14ac:dyDescent="0.3">
      <c r="A430" s="104">
        <v>1589</v>
      </c>
      <c r="B430" s="105" t="s">
        <v>424</v>
      </c>
      <c r="C430" s="106">
        <v>25</v>
      </c>
      <c r="D430" s="132" t="s">
        <v>313</v>
      </c>
      <c r="E430" s="109">
        <v>18.5</v>
      </c>
      <c r="F430" s="108">
        <f>IFERROR('TABELA ATUALIZADA'!$C430*'TABELA ATUALIZADA'!$E430,"EM FALTA")</f>
        <v>462.5</v>
      </c>
      <c r="G430" s="83"/>
    </row>
    <row r="431" spans="1:7" x14ac:dyDescent="0.3">
      <c r="A431" s="104">
        <v>855</v>
      </c>
      <c r="B431" s="105" t="s">
        <v>425</v>
      </c>
      <c r="C431" s="106">
        <v>4</v>
      </c>
      <c r="D431" s="132" t="s">
        <v>426</v>
      </c>
      <c r="E431" s="107">
        <v>90</v>
      </c>
      <c r="F431" s="108">
        <f>IFERROR('TABELA ATUALIZADA'!$C431*'TABELA ATUALIZADA'!$E431,"EM FALTA")</f>
        <v>360</v>
      </c>
      <c r="G431" s="80"/>
    </row>
    <row r="432" spans="1:7" x14ac:dyDescent="0.3">
      <c r="A432" s="110">
        <v>1387</v>
      </c>
      <c r="B432" s="111" t="s">
        <v>427</v>
      </c>
      <c r="C432" s="112">
        <v>10</v>
      </c>
      <c r="D432" s="133" t="s">
        <v>310</v>
      </c>
      <c r="E432" s="113" t="s">
        <v>40</v>
      </c>
      <c r="F432" s="114" t="str">
        <f>IFERROR('TABELA ATUALIZADA'!$C432*'TABELA ATUALIZADA'!$E432,"EM FALTA")</f>
        <v>EM FALTA</v>
      </c>
      <c r="G432" s="83"/>
    </row>
    <row r="433" spans="1:7" x14ac:dyDescent="0.3">
      <c r="A433" s="110">
        <v>1325</v>
      </c>
      <c r="B433" s="111" t="s">
        <v>428</v>
      </c>
      <c r="C433" s="112">
        <v>5</v>
      </c>
      <c r="D433" s="133" t="s">
        <v>308</v>
      </c>
      <c r="E433" s="113" t="s">
        <v>40</v>
      </c>
      <c r="F433" s="114" t="str">
        <f>IFERROR('TABELA ATUALIZADA'!$C433*'TABELA ATUALIZADA'!$E433,"EM FALTA")</f>
        <v>EM FALTA</v>
      </c>
      <c r="G433" s="80"/>
    </row>
    <row r="434" spans="1:7" x14ac:dyDescent="0.3">
      <c r="A434" s="104">
        <v>1323</v>
      </c>
      <c r="B434" s="105" t="s">
        <v>429</v>
      </c>
      <c r="C434" s="106">
        <v>5</v>
      </c>
      <c r="D434" s="132" t="s">
        <v>308</v>
      </c>
      <c r="E434" s="109">
        <v>40</v>
      </c>
      <c r="F434" s="108">
        <f>IFERROR('TABELA ATUALIZADA'!$C434*'TABELA ATUALIZADA'!$E434,"EM FALTA")</f>
        <v>200</v>
      </c>
      <c r="G434" s="83"/>
    </row>
    <row r="435" spans="1:7" x14ac:dyDescent="0.3">
      <c r="A435" s="104">
        <v>1547</v>
      </c>
      <c r="B435" s="105" t="s">
        <v>430</v>
      </c>
      <c r="C435" s="106">
        <v>12</v>
      </c>
      <c r="D435" s="132" t="s">
        <v>370</v>
      </c>
      <c r="E435" s="107">
        <v>40</v>
      </c>
      <c r="F435" s="108">
        <f>IFERROR('TABELA ATUALIZADA'!$C435*'TABELA ATUALIZADA'!$E435,"EM FALTA")</f>
        <v>480</v>
      </c>
      <c r="G435" s="80"/>
    </row>
    <row r="436" spans="1:7" x14ac:dyDescent="0.3">
      <c r="A436" s="110">
        <v>1546</v>
      </c>
      <c r="B436" s="111" t="s">
        <v>431</v>
      </c>
      <c r="C436" s="112">
        <v>12</v>
      </c>
      <c r="D436" s="133" t="s">
        <v>370</v>
      </c>
      <c r="E436" s="113" t="s">
        <v>40</v>
      </c>
      <c r="F436" s="114" t="str">
        <f>IFERROR('TABELA ATUALIZADA'!$C436*'TABELA ATUALIZADA'!$E436,"EM FALTA")</f>
        <v>EM FALTA</v>
      </c>
      <c r="G436" s="83"/>
    </row>
    <row r="437" spans="1:7" x14ac:dyDescent="0.3">
      <c r="A437" s="104">
        <v>580</v>
      </c>
      <c r="B437" s="105" t="s">
        <v>432</v>
      </c>
      <c r="C437" s="106">
        <v>5</v>
      </c>
      <c r="D437" s="132" t="s">
        <v>308</v>
      </c>
      <c r="E437" s="109">
        <v>28</v>
      </c>
      <c r="F437" s="108">
        <f>IFERROR('TABELA ATUALIZADA'!$C437*'TABELA ATUALIZADA'!$E437,"EM FALTA")</f>
        <v>140</v>
      </c>
      <c r="G437" s="80"/>
    </row>
    <row r="438" spans="1:7" x14ac:dyDescent="0.3">
      <c r="A438" s="110">
        <v>488</v>
      </c>
      <c r="B438" s="111" t="s">
        <v>433</v>
      </c>
      <c r="C438" s="112">
        <v>10</v>
      </c>
      <c r="D438" s="133" t="s">
        <v>310</v>
      </c>
      <c r="E438" s="113" t="s">
        <v>40</v>
      </c>
      <c r="F438" s="114" t="str">
        <f>IFERROR('TABELA ATUALIZADA'!$C438*'TABELA ATUALIZADA'!$E438,"EM FALTA")</f>
        <v>EM FALTA</v>
      </c>
      <c r="G438" s="83"/>
    </row>
    <row r="439" spans="1:7" x14ac:dyDescent="0.3">
      <c r="A439" s="104">
        <v>1528</v>
      </c>
      <c r="B439" s="105" t="s">
        <v>434</v>
      </c>
      <c r="C439" s="106">
        <v>20</v>
      </c>
      <c r="D439" s="132" t="s">
        <v>321</v>
      </c>
      <c r="E439" s="109">
        <v>28</v>
      </c>
      <c r="F439" s="108">
        <f>IFERROR('TABELA ATUALIZADA'!$C439*'TABELA ATUALIZADA'!$E439,"EM FALTA")</f>
        <v>560</v>
      </c>
      <c r="G439" s="80"/>
    </row>
    <row r="440" spans="1:7" x14ac:dyDescent="0.3">
      <c r="A440" s="104">
        <v>448</v>
      </c>
      <c r="B440" s="105" t="s">
        <v>435</v>
      </c>
      <c r="C440" s="106">
        <v>10</v>
      </c>
      <c r="D440" s="132" t="s">
        <v>310</v>
      </c>
      <c r="E440" s="109">
        <v>21</v>
      </c>
      <c r="F440" s="108">
        <f>IFERROR('TABELA ATUALIZADA'!$C440*'TABELA ATUALIZADA'!$E440,"EM FALTA")</f>
        <v>210</v>
      </c>
      <c r="G440" s="83"/>
    </row>
    <row r="441" spans="1:7" x14ac:dyDescent="0.3">
      <c r="A441" s="110">
        <v>482</v>
      </c>
      <c r="B441" s="111" t="s">
        <v>436</v>
      </c>
      <c r="C441" s="112">
        <v>10</v>
      </c>
      <c r="D441" s="133" t="s">
        <v>310</v>
      </c>
      <c r="E441" s="113" t="s">
        <v>40</v>
      </c>
      <c r="F441" s="114" t="str">
        <f>IFERROR('TABELA ATUALIZADA'!$C441*'TABELA ATUALIZADA'!$E441,"EM FALTA")</f>
        <v>EM FALTA</v>
      </c>
      <c r="G441" s="80"/>
    </row>
    <row r="442" spans="1:7" x14ac:dyDescent="0.3">
      <c r="A442" s="104">
        <v>1347</v>
      </c>
      <c r="B442" s="105" t="s">
        <v>437</v>
      </c>
      <c r="C442" s="106">
        <v>5</v>
      </c>
      <c r="D442" s="132" t="s">
        <v>308</v>
      </c>
      <c r="E442" s="107">
        <v>66</v>
      </c>
      <c r="F442" s="108">
        <f>IFERROR('TABELA ATUALIZADA'!$C442*'TABELA ATUALIZADA'!$E442,"EM FALTA")</f>
        <v>330</v>
      </c>
      <c r="G442" s="83"/>
    </row>
    <row r="443" spans="1:7" x14ac:dyDescent="0.3">
      <c r="A443" s="110">
        <v>522</v>
      </c>
      <c r="B443" s="111" t="s">
        <v>438</v>
      </c>
      <c r="C443" s="112">
        <v>10</v>
      </c>
      <c r="D443" s="133" t="s">
        <v>310</v>
      </c>
      <c r="E443" s="113" t="s">
        <v>40</v>
      </c>
      <c r="F443" s="114" t="str">
        <f>IFERROR('TABELA ATUALIZADA'!$C443*'TABELA ATUALIZADA'!$E443,"EM FALTA")</f>
        <v>EM FALTA</v>
      </c>
      <c r="G443" s="80"/>
    </row>
    <row r="444" spans="1:7" x14ac:dyDescent="0.3">
      <c r="A444" s="110">
        <v>1412</v>
      </c>
      <c r="B444" s="111" t="s">
        <v>439</v>
      </c>
      <c r="C444" s="112">
        <v>5</v>
      </c>
      <c r="D444" s="133" t="s">
        <v>308</v>
      </c>
      <c r="E444" s="113" t="s">
        <v>40</v>
      </c>
      <c r="F444" s="114" t="str">
        <f>IFERROR('TABELA ATUALIZADA'!$C444*'TABELA ATUALIZADA'!$E444,"EM FALTA")</f>
        <v>EM FALTA</v>
      </c>
      <c r="G444" s="83"/>
    </row>
    <row r="445" spans="1:7" x14ac:dyDescent="0.3">
      <c r="A445" s="104">
        <v>1413</v>
      </c>
      <c r="B445" s="105" t="s">
        <v>440</v>
      </c>
      <c r="C445" s="106">
        <v>5</v>
      </c>
      <c r="D445" s="132" t="s">
        <v>308</v>
      </c>
      <c r="E445" s="107">
        <v>82.2</v>
      </c>
      <c r="F445" s="108">
        <f>IFERROR('TABELA ATUALIZADA'!$C445*'TABELA ATUALIZADA'!$E445,"EM FALTA")</f>
        <v>411</v>
      </c>
      <c r="G445" s="80"/>
    </row>
    <row r="446" spans="1:7" x14ac:dyDescent="0.3">
      <c r="A446" s="110">
        <v>1414</v>
      </c>
      <c r="B446" s="111" t="s">
        <v>441</v>
      </c>
      <c r="C446" s="112">
        <v>5</v>
      </c>
      <c r="D446" s="133" t="s">
        <v>308</v>
      </c>
      <c r="E446" s="113" t="s">
        <v>40</v>
      </c>
      <c r="F446" s="114" t="str">
        <f>IFERROR('TABELA ATUALIZADA'!$C446*'TABELA ATUALIZADA'!$E446,"EM FALTA")</f>
        <v>EM FALTA</v>
      </c>
      <c r="G446" s="83"/>
    </row>
    <row r="447" spans="1:7" x14ac:dyDescent="0.3">
      <c r="A447" s="104"/>
      <c r="B447" s="123" t="s">
        <v>646</v>
      </c>
      <c r="C447" s="124">
        <v>5</v>
      </c>
      <c r="D447" s="132" t="s">
        <v>308</v>
      </c>
      <c r="E447" s="109">
        <v>19.5</v>
      </c>
      <c r="F447" s="108">
        <f>IFERROR('TABELA ATUALIZADA'!$C447*'TABELA ATUALIZADA'!$E447,"EM FALTA")</f>
        <v>97.5</v>
      </c>
      <c r="G447" s="83"/>
    </row>
    <row r="448" spans="1:7" x14ac:dyDescent="0.3">
      <c r="A448" s="110">
        <v>1007</v>
      </c>
      <c r="B448" s="111" t="s">
        <v>442</v>
      </c>
      <c r="C448" s="112">
        <v>10</v>
      </c>
      <c r="D448" s="133" t="s">
        <v>316</v>
      </c>
      <c r="E448" s="113" t="s">
        <v>40</v>
      </c>
      <c r="F448" s="114" t="str">
        <f>IFERROR('TABELA ATUALIZADA'!$C448*'TABELA ATUALIZADA'!$E448,"EM FALTA")</f>
        <v>EM FALTA</v>
      </c>
      <c r="G448" s="80"/>
    </row>
    <row r="449" spans="1:7" x14ac:dyDescent="0.3">
      <c r="A449" s="110">
        <v>1510</v>
      </c>
      <c r="B449" s="111" t="s">
        <v>443</v>
      </c>
      <c r="C449" s="112">
        <v>9</v>
      </c>
      <c r="D449" s="133" t="s">
        <v>444</v>
      </c>
      <c r="E449" s="113" t="s">
        <v>40</v>
      </c>
      <c r="F449" s="114" t="str">
        <f>IFERROR('TABELA ATUALIZADA'!$C449*'TABELA ATUALIZADA'!$E449,"EM FALTA")</f>
        <v>EM FALTA</v>
      </c>
      <c r="G449" s="83"/>
    </row>
    <row r="450" spans="1:7" x14ac:dyDescent="0.3">
      <c r="A450" s="104">
        <v>592</v>
      </c>
      <c r="B450" s="105" t="s">
        <v>445</v>
      </c>
      <c r="C450" s="106">
        <v>11.34</v>
      </c>
      <c r="D450" s="132" t="s">
        <v>389</v>
      </c>
      <c r="E450" s="107">
        <v>40</v>
      </c>
      <c r="F450" s="108">
        <f>IFERROR('TABELA ATUALIZADA'!$C450*'TABELA ATUALIZADA'!$E450,"EM FALTA")</f>
        <v>453.6</v>
      </c>
      <c r="G450" s="80"/>
    </row>
    <row r="451" spans="1:7" x14ac:dyDescent="0.3">
      <c r="A451" s="104">
        <v>536</v>
      </c>
      <c r="B451" s="105" t="s">
        <v>446</v>
      </c>
      <c r="C451" s="106">
        <v>11.34</v>
      </c>
      <c r="D451" s="132" t="s">
        <v>389</v>
      </c>
      <c r="E451" s="109">
        <v>31</v>
      </c>
      <c r="F451" s="108">
        <f>IFERROR('TABELA ATUALIZADA'!$C451*'TABELA ATUALIZADA'!$E451,"EM FALTA")</f>
        <v>351.54</v>
      </c>
      <c r="G451" s="83"/>
    </row>
    <row r="452" spans="1:7" x14ac:dyDescent="0.3">
      <c r="A452" s="110">
        <v>1326</v>
      </c>
      <c r="B452" s="111" t="s">
        <v>447</v>
      </c>
      <c r="C452" s="112">
        <v>10</v>
      </c>
      <c r="D452" s="133" t="s">
        <v>310</v>
      </c>
      <c r="E452" s="113" t="s">
        <v>40</v>
      </c>
      <c r="F452" s="114" t="str">
        <f>IFERROR('TABELA ATUALIZADA'!$C452*'TABELA ATUALIZADA'!$E452,"EM FALTA")</f>
        <v>EM FALTA</v>
      </c>
      <c r="G452" s="80"/>
    </row>
    <row r="453" spans="1:7" x14ac:dyDescent="0.3">
      <c r="A453" s="104">
        <v>1300</v>
      </c>
      <c r="B453" s="105" t="s">
        <v>448</v>
      </c>
      <c r="C453" s="106">
        <v>25</v>
      </c>
      <c r="D453" s="132" t="s">
        <v>313</v>
      </c>
      <c r="E453" s="107">
        <v>34</v>
      </c>
      <c r="F453" s="108">
        <f>IFERROR('TABELA ATUALIZADA'!$C453*'TABELA ATUALIZADA'!$E453,"EM FALTA")</f>
        <v>850</v>
      </c>
      <c r="G453" s="83"/>
    </row>
    <row r="454" spans="1:7" x14ac:dyDescent="0.3">
      <c r="A454" s="110">
        <v>764</v>
      </c>
      <c r="B454" s="111" t="s">
        <v>449</v>
      </c>
      <c r="C454" s="112">
        <v>15</v>
      </c>
      <c r="D454" s="133" t="s">
        <v>450</v>
      </c>
      <c r="E454" s="113" t="s">
        <v>40</v>
      </c>
      <c r="F454" s="114" t="str">
        <f>IFERROR('TABELA ATUALIZADA'!$C454*'TABELA ATUALIZADA'!$E454,"EM FALTA")</f>
        <v>EM FALTA</v>
      </c>
      <c r="G454" s="80"/>
    </row>
    <row r="455" spans="1:7" x14ac:dyDescent="0.3">
      <c r="A455" s="110">
        <v>849</v>
      </c>
      <c r="B455" s="111" t="s">
        <v>451</v>
      </c>
      <c r="C455" s="112">
        <v>5</v>
      </c>
      <c r="D455" s="133" t="s">
        <v>308</v>
      </c>
      <c r="E455" s="113" t="s">
        <v>40</v>
      </c>
      <c r="F455" s="114" t="str">
        <f>IFERROR('TABELA ATUALIZADA'!$C455*'TABELA ATUALIZADA'!$E455,"EM FALTA")</f>
        <v>EM FALTA</v>
      </c>
      <c r="G455" s="83"/>
    </row>
    <row r="456" spans="1:7" x14ac:dyDescent="0.3">
      <c r="A456" s="104">
        <v>91</v>
      </c>
      <c r="B456" s="105" t="s">
        <v>452</v>
      </c>
      <c r="C456" s="106">
        <v>12.5</v>
      </c>
      <c r="D456" s="132" t="s">
        <v>453</v>
      </c>
      <c r="E456" s="107">
        <v>71</v>
      </c>
      <c r="F456" s="108">
        <f>IFERROR('TABELA ATUALIZADA'!$C456*'TABELA ATUALIZADA'!$E456,"EM FALTA")</f>
        <v>887.5</v>
      </c>
      <c r="G456" s="80"/>
    </row>
    <row r="457" spans="1:7" x14ac:dyDescent="0.3">
      <c r="A457" s="110">
        <v>616</v>
      </c>
      <c r="B457" s="111" t="s">
        <v>454</v>
      </c>
      <c r="C457" s="112">
        <v>12.5</v>
      </c>
      <c r="D457" s="133" t="s">
        <v>453</v>
      </c>
      <c r="E457" s="113" t="s">
        <v>40</v>
      </c>
      <c r="F457" s="114" t="str">
        <f>IFERROR('TABELA ATUALIZADA'!$C457*'TABELA ATUALIZADA'!$E457,"EM FALTA")</f>
        <v>EM FALTA</v>
      </c>
      <c r="G457" s="83"/>
    </row>
    <row r="458" spans="1:7" x14ac:dyDescent="0.3">
      <c r="A458" s="104"/>
      <c r="B458" s="105" t="s">
        <v>455</v>
      </c>
      <c r="C458" s="106">
        <v>12.5</v>
      </c>
      <c r="D458" s="132" t="s">
        <v>453</v>
      </c>
      <c r="E458" s="107">
        <v>68</v>
      </c>
      <c r="F458" s="108">
        <f>IFERROR('TABELA ATUALIZADA'!$C458*'TABELA ATUALIZADA'!$E458,"EM FALTA")</f>
        <v>850</v>
      </c>
      <c r="G458" s="80"/>
    </row>
    <row r="459" spans="1:7" x14ac:dyDescent="0.3">
      <c r="A459" s="104">
        <v>735</v>
      </c>
      <c r="B459" s="105" t="s">
        <v>456</v>
      </c>
      <c r="C459" s="106">
        <v>5</v>
      </c>
      <c r="D459" s="132" t="s">
        <v>308</v>
      </c>
      <c r="E459" s="107">
        <v>55</v>
      </c>
      <c r="F459" s="108">
        <f>IFERROR('TABELA ATUALIZADA'!$C459*'TABELA ATUALIZADA'!$E459,"EM FALTA")</f>
        <v>275</v>
      </c>
      <c r="G459" s="83"/>
    </row>
    <row r="460" spans="1:7" x14ac:dyDescent="0.3">
      <c r="A460" s="104">
        <v>1459</v>
      </c>
      <c r="B460" s="105" t="s">
        <v>457</v>
      </c>
      <c r="C460" s="106">
        <v>10</v>
      </c>
      <c r="D460" s="132" t="s">
        <v>310</v>
      </c>
      <c r="E460" s="109">
        <v>26</v>
      </c>
      <c r="F460" s="108">
        <f>IFERROR('TABELA ATUALIZADA'!$C460*'TABELA ATUALIZADA'!$E460,"EM FALTA")</f>
        <v>260</v>
      </c>
      <c r="G460" s="80"/>
    </row>
    <row r="461" spans="1:7" x14ac:dyDescent="0.3">
      <c r="A461" s="104">
        <v>1178</v>
      </c>
      <c r="B461" s="105" t="s">
        <v>458</v>
      </c>
      <c r="C461" s="106">
        <v>10</v>
      </c>
      <c r="D461" s="132" t="s">
        <v>310</v>
      </c>
      <c r="E461" s="107">
        <v>13</v>
      </c>
      <c r="F461" s="108">
        <f>IFERROR('TABELA ATUALIZADA'!$C461*'TABELA ATUALIZADA'!$E461,"EM FALTA")</f>
        <v>130</v>
      </c>
      <c r="G461" s="83"/>
    </row>
    <row r="462" spans="1:7" x14ac:dyDescent="0.3">
      <c r="A462" s="110">
        <v>868</v>
      </c>
      <c r="B462" s="111" t="s">
        <v>459</v>
      </c>
      <c r="C462" s="112">
        <v>25</v>
      </c>
      <c r="D462" s="133" t="s">
        <v>313</v>
      </c>
      <c r="E462" s="113" t="s">
        <v>40</v>
      </c>
      <c r="F462" s="114" t="str">
        <f>IFERROR('TABELA ATUALIZADA'!$C462*'TABELA ATUALIZADA'!$E462,"EM FALTA")</f>
        <v>EM FALTA</v>
      </c>
      <c r="G462" s="80"/>
    </row>
    <row r="463" spans="1:7" x14ac:dyDescent="0.3">
      <c r="A463" s="125">
        <v>1324</v>
      </c>
      <c r="B463" s="126" t="s">
        <v>460</v>
      </c>
      <c r="C463" s="112">
        <v>10</v>
      </c>
      <c r="D463" s="133" t="s">
        <v>310</v>
      </c>
      <c r="E463" s="113" t="s">
        <v>40</v>
      </c>
      <c r="F463" s="114" t="str">
        <f>IFERROR('TABELA ATUALIZADA'!$C463*'TABELA ATUALIZADA'!$E463,"EM FALTA")</f>
        <v>EM FALTA</v>
      </c>
      <c r="G463" s="83"/>
    </row>
    <row r="464" spans="1:7" x14ac:dyDescent="0.3">
      <c r="A464" s="125"/>
      <c r="B464" s="126" t="s">
        <v>461</v>
      </c>
      <c r="C464" s="112">
        <v>20</v>
      </c>
      <c r="D464" s="133" t="s">
        <v>321</v>
      </c>
      <c r="E464" s="113" t="s">
        <v>40</v>
      </c>
      <c r="F464" s="114" t="str">
        <f>IFERROR('TABELA ATUALIZADA'!$C464*'TABELA ATUALIZADA'!$E464,"EM FALTA")</f>
        <v>EM FALTA</v>
      </c>
      <c r="G464" s="80"/>
    </row>
    <row r="465" spans="1:7" x14ac:dyDescent="0.3">
      <c r="A465" s="125"/>
      <c r="B465" s="126" t="s">
        <v>462</v>
      </c>
      <c r="C465" s="112">
        <v>20</v>
      </c>
      <c r="D465" s="133" t="s">
        <v>321</v>
      </c>
      <c r="E465" s="113" t="s">
        <v>40</v>
      </c>
      <c r="F465" s="114" t="str">
        <f>IFERROR('TABELA ATUALIZADA'!$C465*'TABELA ATUALIZADA'!$E465,"EM FALTA")</f>
        <v>EM FALTA</v>
      </c>
      <c r="G465" s="83"/>
    </row>
    <row r="466" spans="1:7" x14ac:dyDescent="0.3">
      <c r="A466" s="127">
        <v>455</v>
      </c>
      <c r="B466" s="128" t="s">
        <v>463</v>
      </c>
      <c r="C466" s="106">
        <v>25</v>
      </c>
      <c r="D466" s="132" t="s">
        <v>313</v>
      </c>
      <c r="E466" s="109">
        <v>6.4</v>
      </c>
      <c r="F466" s="108">
        <f>IFERROR('TABELA ATUALIZADA'!$C466*'TABELA ATUALIZADA'!$E466,"EM FALTA")</f>
        <v>160</v>
      </c>
      <c r="G466" s="80"/>
    </row>
    <row r="467" spans="1:7" x14ac:dyDescent="0.3">
      <c r="A467" s="104">
        <v>477</v>
      </c>
      <c r="B467" s="105" t="s">
        <v>464</v>
      </c>
      <c r="C467" s="106">
        <v>10</v>
      </c>
      <c r="D467" s="132" t="s">
        <v>310</v>
      </c>
      <c r="E467" s="107">
        <v>71</v>
      </c>
      <c r="F467" s="108">
        <f>IFERROR('TABELA ATUALIZADA'!$C467*'TABELA ATUALIZADA'!$E467,"EM FALTA")</f>
        <v>710</v>
      </c>
      <c r="G467" s="83"/>
    </row>
    <row r="468" spans="1:7" x14ac:dyDescent="0.3">
      <c r="A468" s="110"/>
      <c r="B468" s="111" t="s">
        <v>465</v>
      </c>
      <c r="C468" s="112">
        <v>11.34</v>
      </c>
      <c r="D468" s="133" t="s">
        <v>389</v>
      </c>
      <c r="E468" s="113" t="s">
        <v>40</v>
      </c>
      <c r="F468" s="114" t="str">
        <f>IFERROR('TABELA ATUALIZADA'!$C468*'TABELA ATUALIZADA'!$E468,"EM FALTA")</f>
        <v>EM FALTA</v>
      </c>
      <c r="G468" s="80"/>
    </row>
    <row r="469" spans="1:7" x14ac:dyDescent="0.3">
      <c r="A469" s="104"/>
      <c r="B469" s="105" t="s">
        <v>466</v>
      </c>
      <c r="C469" s="106">
        <v>11.34</v>
      </c>
      <c r="D469" s="132" t="s">
        <v>389</v>
      </c>
      <c r="E469" s="109">
        <v>64</v>
      </c>
      <c r="F469" s="108">
        <f>IFERROR('TABELA ATUALIZADA'!$C469*'TABELA ATUALIZADA'!$E469,"EM FALTA")</f>
        <v>725.76</v>
      </c>
      <c r="G469" s="83"/>
    </row>
    <row r="470" spans="1:7" x14ac:dyDescent="0.3">
      <c r="A470" s="104">
        <v>1484</v>
      </c>
      <c r="B470" s="105" t="s">
        <v>467</v>
      </c>
      <c r="C470" s="106">
        <v>20</v>
      </c>
      <c r="D470" s="132" t="s">
        <v>321</v>
      </c>
      <c r="E470" s="107">
        <v>12</v>
      </c>
      <c r="F470" s="108">
        <f>IFERROR('TABELA ATUALIZADA'!$C470*'TABELA ATUALIZADA'!$E470,"EM FALTA")</f>
        <v>240</v>
      </c>
      <c r="G470" s="80"/>
    </row>
    <row r="471" spans="1:7" x14ac:dyDescent="0.3">
      <c r="A471" s="104">
        <v>634</v>
      </c>
      <c r="B471" s="105" t="s">
        <v>468</v>
      </c>
      <c r="C471" s="106">
        <v>25</v>
      </c>
      <c r="D471" s="132" t="s">
        <v>313</v>
      </c>
      <c r="E471" s="109">
        <v>5</v>
      </c>
      <c r="F471" s="108">
        <f>IFERROR('TABELA ATUALIZADA'!$C471*'TABELA ATUALIZADA'!$E471,"EM FALTA")</f>
        <v>125</v>
      </c>
      <c r="G471" s="83"/>
    </row>
    <row r="472" spans="1:7" x14ac:dyDescent="0.3">
      <c r="A472" s="104">
        <v>333</v>
      </c>
      <c r="B472" s="105" t="s">
        <v>469</v>
      </c>
      <c r="C472" s="106">
        <v>10</v>
      </c>
      <c r="D472" s="132" t="s">
        <v>310</v>
      </c>
      <c r="E472" s="109">
        <v>11.2</v>
      </c>
      <c r="F472" s="108">
        <f>IFERROR('TABELA ATUALIZADA'!$C472*'TABELA ATUALIZADA'!$E472,"EM FALTA")</f>
        <v>112</v>
      </c>
      <c r="G472" s="80"/>
    </row>
    <row r="473" spans="1:7" x14ac:dyDescent="0.3">
      <c r="A473" s="104">
        <v>340</v>
      </c>
      <c r="B473" s="105" t="s">
        <v>470</v>
      </c>
      <c r="C473" s="106">
        <v>10</v>
      </c>
      <c r="D473" s="132" t="s">
        <v>310</v>
      </c>
      <c r="E473" s="109">
        <v>27</v>
      </c>
      <c r="F473" s="108">
        <f>IFERROR('TABELA ATUALIZADA'!$C473*'TABELA ATUALIZADA'!$E473,"EM FALTA")</f>
        <v>270</v>
      </c>
      <c r="G473" s="83"/>
    </row>
    <row r="474" spans="1:7" x14ac:dyDescent="0.3">
      <c r="A474" s="104">
        <v>1513</v>
      </c>
      <c r="B474" s="105" t="s">
        <v>471</v>
      </c>
      <c r="C474" s="106">
        <v>25</v>
      </c>
      <c r="D474" s="132" t="s">
        <v>313</v>
      </c>
      <c r="E474" s="109">
        <v>23.6</v>
      </c>
      <c r="F474" s="108">
        <f>IFERROR('TABELA ATUALIZADA'!$C474*'TABELA ATUALIZADA'!$E474,"EM FALTA")</f>
        <v>590</v>
      </c>
      <c r="G474" s="80"/>
    </row>
    <row r="475" spans="1:7" x14ac:dyDescent="0.3">
      <c r="A475" s="110">
        <v>1311</v>
      </c>
      <c r="B475" s="111" t="s">
        <v>472</v>
      </c>
      <c r="C475" s="112">
        <v>11.34</v>
      </c>
      <c r="D475" s="133" t="s">
        <v>389</v>
      </c>
      <c r="E475" s="113" t="s">
        <v>40</v>
      </c>
      <c r="F475" s="114" t="str">
        <f>IFERROR('TABELA ATUALIZADA'!$C475*'TABELA ATUALIZADA'!$E475,"EM FALTA")</f>
        <v>EM FALTA</v>
      </c>
      <c r="G475" s="83"/>
    </row>
    <row r="476" spans="1:7" x14ac:dyDescent="0.3">
      <c r="A476" s="104">
        <v>998</v>
      </c>
      <c r="B476" s="105" t="s">
        <v>473</v>
      </c>
      <c r="C476" s="106">
        <v>10</v>
      </c>
      <c r="D476" s="132" t="s">
        <v>310</v>
      </c>
      <c r="E476" s="107">
        <v>10.8</v>
      </c>
      <c r="F476" s="108">
        <f>IFERROR('TABELA ATUALIZADA'!$C476*'TABELA ATUALIZADA'!$E476,"EM FALTA")</f>
        <v>108</v>
      </c>
      <c r="G476" s="80"/>
    </row>
    <row r="477" spans="1:7" x14ac:dyDescent="0.3">
      <c r="A477" s="110">
        <v>1187</v>
      </c>
      <c r="B477" s="111" t="s">
        <v>474</v>
      </c>
      <c r="C477" s="112">
        <v>10</v>
      </c>
      <c r="D477" s="133" t="s">
        <v>310</v>
      </c>
      <c r="E477" s="113" t="s">
        <v>40</v>
      </c>
      <c r="F477" s="114" t="str">
        <f>IFERROR('TABELA ATUALIZADA'!$C477*'TABELA ATUALIZADA'!$E477,"EM FALTA")</f>
        <v>EM FALTA</v>
      </c>
      <c r="G477" s="83"/>
    </row>
    <row r="478" spans="1:7" x14ac:dyDescent="0.3">
      <c r="A478" s="104">
        <v>709</v>
      </c>
      <c r="B478" s="105" t="s">
        <v>475</v>
      </c>
      <c r="C478" s="106">
        <v>10</v>
      </c>
      <c r="D478" s="132" t="s">
        <v>310</v>
      </c>
      <c r="E478" s="109">
        <v>11.3</v>
      </c>
      <c r="F478" s="108">
        <f>IFERROR('TABELA ATUALIZADA'!$C478*'TABELA ATUALIZADA'!$E478,"EM FALTA")</f>
        <v>113</v>
      </c>
      <c r="G478" s="80"/>
    </row>
    <row r="479" spans="1:7" x14ac:dyDescent="0.3">
      <c r="A479" s="104">
        <v>1157</v>
      </c>
      <c r="B479" s="105" t="s">
        <v>476</v>
      </c>
      <c r="C479" s="106">
        <v>10</v>
      </c>
      <c r="D479" s="132" t="s">
        <v>310</v>
      </c>
      <c r="E479" s="107">
        <v>4.7</v>
      </c>
      <c r="F479" s="108">
        <f>IFERROR('TABELA ATUALIZADA'!$C479*'TABELA ATUALIZADA'!$E479,"EM FALTA")</f>
        <v>47</v>
      </c>
      <c r="G479" s="83"/>
    </row>
    <row r="480" spans="1:7" x14ac:dyDescent="0.3">
      <c r="A480" s="104">
        <v>991</v>
      </c>
      <c r="B480" s="105" t="s">
        <v>477</v>
      </c>
      <c r="C480" s="106">
        <v>10</v>
      </c>
      <c r="D480" s="132" t="s">
        <v>310</v>
      </c>
      <c r="E480" s="109">
        <v>13.8</v>
      </c>
      <c r="F480" s="108">
        <f>IFERROR('TABELA ATUALIZADA'!$C480*'TABELA ATUALIZADA'!$E480,"EM FALTA")</f>
        <v>138</v>
      </c>
      <c r="G480" s="80"/>
    </row>
    <row r="481" spans="1:7" x14ac:dyDescent="0.3">
      <c r="A481" s="104">
        <v>534</v>
      </c>
      <c r="B481" s="105" t="s">
        <v>478</v>
      </c>
      <c r="C481" s="106">
        <v>10</v>
      </c>
      <c r="D481" s="132" t="s">
        <v>310</v>
      </c>
      <c r="E481" s="109">
        <v>10.6</v>
      </c>
      <c r="F481" s="108">
        <f>IFERROR('TABELA ATUALIZADA'!$C481*'TABELA ATUALIZADA'!$E481,"EM FALTA")</f>
        <v>106</v>
      </c>
      <c r="G481" s="83"/>
    </row>
    <row r="482" spans="1:7" x14ac:dyDescent="0.3">
      <c r="A482" s="104">
        <v>1557</v>
      </c>
      <c r="B482" s="105" t="s">
        <v>479</v>
      </c>
      <c r="C482" s="106">
        <v>10</v>
      </c>
      <c r="D482" s="132" t="s">
        <v>310</v>
      </c>
      <c r="E482" s="107">
        <v>15.3</v>
      </c>
      <c r="F482" s="108">
        <f>IFERROR('TABELA ATUALIZADA'!$C482*'TABELA ATUALIZADA'!$E482,"EM FALTA")</f>
        <v>153</v>
      </c>
      <c r="G482" s="80"/>
    </row>
    <row r="483" spans="1:7" x14ac:dyDescent="0.3">
      <c r="A483" s="104">
        <v>1394</v>
      </c>
      <c r="B483" s="105" t="s">
        <v>480</v>
      </c>
      <c r="C483" s="106">
        <v>10</v>
      </c>
      <c r="D483" s="132" t="s">
        <v>310</v>
      </c>
      <c r="E483" s="107">
        <v>20.5</v>
      </c>
      <c r="F483" s="108">
        <f>IFERROR('TABELA ATUALIZADA'!$C483*'TABELA ATUALIZADA'!$E483,"EM FALTA")</f>
        <v>205</v>
      </c>
      <c r="G483" s="83"/>
    </row>
    <row r="484" spans="1:7" x14ac:dyDescent="0.3">
      <c r="A484" s="104">
        <v>246</v>
      </c>
      <c r="B484" s="105" t="s">
        <v>481</v>
      </c>
      <c r="C484" s="106">
        <v>10</v>
      </c>
      <c r="D484" s="132" t="s">
        <v>310</v>
      </c>
      <c r="E484" s="109">
        <v>15</v>
      </c>
      <c r="F484" s="108">
        <f>IFERROR('TABELA ATUALIZADA'!$C484*'TABELA ATUALIZADA'!$E484,"EM FALTA")</f>
        <v>150</v>
      </c>
      <c r="G484" s="80"/>
    </row>
    <row r="485" spans="1:7" x14ac:dyDescent="0.3">
      <c r="A485" s="104">
        <v>1549</v>
      </c>
      <c r="B485" s="105" t="s">
        <v>482</v>
      </c>
      <c r="C485" s="106">
        <v>15</v>
      </c>
      <c r="D485" s="132" t="s">
        <v>450</v>
      </c>
      <c r="E485" s="109">
        <v>15.5</v>
      </c>
      <c r="F485" s="108">
        <f>IFERROR('TABELA ATUALIZADA'!$C485*'TABELA ATUALIZADA'!$E485,"EM FALTA")</f>
        <v>232.5</v>
      </c>
      <c r="G485" s="83"/>
    </row>
    <row r="486" spans="1:7" x14ac:dyDescent="0.3">
      <c r="A486" s="104">
        <v>373</v>
      </c>
      <c r="B486" s="105" t="s">
        <v>483</v>
      </c>
      <c r="C486" s="106">
        <v>25</v>
      </c>
      <c r="D486" s="132" t="s">
        <v>313</v>
      </c>
      <c r="E486" s="109">
        <v>5.5</v>
      </c>
      <c r="F486" s="108">
        <f>IFERROR('TABELA ATUALIZADA'!$C486*'TABELA ATUALIZADA'!$E486,"EM FALTA")</f>
        <v>137.5</v>
      </c>
      <c r="G486" s="80"/>
    </row>
    <row r="487" spans="1:7" x14ac:dyDescent="0.3">
      <c r="A487" s="104">
        <v>564</v>
      </c>
      <c r="B487" s="105" t="s">
        <v>484</v>
      </c>
      <c r="C487" s="106">
        <v>10</v>
      </c>
      <c r="D487" s="132" t="s">
        <v>310</v>
      </c>
      <c r="E487" s="107">
        <v>23.8</v>
      </c>
      <c r="F487" s="108">
        <f>IFERROR('TABELA ATUALIZADA'!$C487*'TABELA ATUALIZADA'!$E487,"EM FALTA")</f>
        <v>238</v>
      </c>
      <c r="G487" s="83"/>
    </row>
    <row r="488" spans="1:7" x14ac:dyDescent="0.3">
      <c r="A488" s="104">
        <v>575</v>
      </c>
      <c r="B488" s="105" t="s">
        <v>485</v>
      </c>
      <c r="C488" s="106">
        <v>25</v>
      </c>
      <c r="D488" s="132" t="s">
        <v>313</v>
      </c>
      <c r="E488" s="109">
        <v>6.4</v>
      </c>
      <c r="F488" s="108">
        <f>IFERROR('TABELA ATUALIZADA'!$C488*'TABELA ATUALIZADA'!$E488,"EM FALTA")</f>
        <v>160</v>
      </c>
      <c r="G488" s="80"/>
    </row>
    <row r="489" spans="1:7" x14ac:dyDescent="0.3">
      <c r="A489" s="104">
        <v>1258</v>
      </c>
      <c r="B489" s="105" t="s">
        <v>486</v>
      </c>
      <c r="C489" s="106">
        <v>10</v>
      </c>
      <c r="D489" s="132" t="s">
        <v>310</v>
      </c>
      <c r="E489" s="107">
        <v>37</v>
      </c>
      <c r="F489" s="108">
        <f>IFERROR('TABELA ATUALIZADA'!$C489*'TABELA ATUALIZADA'!$E489,"EM FALTA")</f>
        <v>370</v>
      </c>
      <c r="G489" s="83"/>
    </row>
    <row r="490" spans="1:7" x14ac:dyDescent="0.3">
      <c r="A490" s="104">
        <v>1013</v>
      </c>
      <c r="B490" s="105" t="s">
        <v>487</v>
      </c>
      <c r="C490" s="106">
        <v>5</v>
      </c>
      <c r="D490" s="132" t="s">
        <v>324</v>
      </c>
      <c r="E490" s="107">
        <v>46.1</v>
      </c>
      <c r="F490" s="108">
        <f>IFERROR('TABELA ATUALIZADA'!$C490*'TABELA ATUALIZADA'!$E490,"EM FALTA")</f>
        <v>230.5</v>
      </c>
      <c r="G490" s="80"/>
    </row>
    <row r="491" spans="1:7" x14ac:dyDescent="0.3">
      <c r="A491" s="104">
        <v>450</v>
      </c>
      <c r="B491" s="105" t="s">
        <v>488</v>
      </c>
      <c r="C491" s="106">
        <v>10</v>
      </c>
      <c r="D491" s="132" t="s">
        <v>310</v>
      </c>
      <c r="E491" s="107">
        <v>11.5</v>
      </c>
      <c r="F491" s="108">
        <f>IFERROR('TABELA ATUALIZADA'!$C491*'TABELA ATUALIZADA'!$E491,"EM FALTA")</f>
        <v>115</v>
      </c>
      <c r="G491" s="83"/>
    </row>
    <row r="492" spans="1:7" x14ac:dyDescent="0.3">
      <c r="A492" s="104">
        <v>372</v>
      </c>
      <c r="B492" s="105" t="s">
        <v>489</v>
      </c>
      <c r="C492" s="106">
        <v>25</v>
      </c>
      <c r="D492" s="132" t="s">
        <v>313</v>
      </c>
      <c r="E492" s="109">
        <v>3.1</v>
      </c>
      <c r="F492" s="108">
        <f>IFERROR('TABELA ATUALIZADA'!$C492*'TABELA ATUALIZADA'!$E492,"EM FALTA")</f>
        <v>77.5</v>
      </c>
      <c r="G492" s="80"/>
    </row>
    <row r="493" spans="1:7" x14ac:dyDescent="0.3">
      <c r="A493" s="104">
        <v>1395</v>
      </c>
      <c r="B493" s="105" t="s">
        <v>490</v>
      </c>
      <c r="C493" s="106">
        <v>5</v>
      </c>
      <c r="D493" s="132" t="s">
        <v>308</v>
      </c>
      <c r="E493" s="109">
        <v>60</v>
      </c>
      <c r="F493" s="108">
        <f>IFERROR('TABELA ATUALIZADA'!$C493*'TABELA ATUALIZADA'!$E493,"EM FALTA")</f>
        <v>300</v>
      </c>
      <c r="G493" s="83"/>
    </row>
    <row r="494" spans="1:7" x14ac:dyDescent="0.3">
      <c r="A494" s="104">
        <v>1016</v>
      </c>
      <c r="B494" s="105" t="s">
        <v>491</v>
      </c>
      <c r="C494" s="106">
        <v>5</v>
      </c>
      <c r="D494" s="132" t="s">
        <v>324</v>
      </c>
      <c r="E494" s="107">
        <v>54.1</v>
      </c>
      <c r="F494" s="108">
        <f>IFERROR('TABELA ATUALIZADA'!$C494*'TABELA ATUALIZADA'!$E494,"EM FALTA")</f>
        <v>270.5</v>
      </c>
      <c r="G494" s="80"/>
    </row>
    <row r="495" spans="1:7" x14ac:dyDescent="0.3">
      <c r="A495" s="104">
        <v>1002</v>
      </c>
      <c r="B495" s="105" t="s">
        <v>492</v>
      </c>
      <c r="C495" s="106">
        <v>25</v>
      </c>
      <c r="D495" s="132" t="s">
        <v>313</v>
      </c>
      <c r="E495" s="107">
        <v>12</v>
      </c>
      <c r="F495" s="108">
        <f>IFERROR('TABELA ATUALIZADA'!$C495*'TABELA ATUALIZADA'!$E495,"EM FALTA")</f>
        <v>300</v>
      </c>
      <c r="G495" s="83"/>
    </row>
    <row r="496" spans="1:7" x14ac:dyDescent="0.3">
      <c r="A496" s="110"/>
      <c r="B496" s="111" t="s">
        <v>493</v>
      </c>
      <c r="C496" s="112">
        <v>25</v>
      </c>
      <c r="D496" s="133" t="s">
        <v>313</v>
      </c>
      <c r="E496" s="113" t="s">
        <v>40</v>
      </c>
      <c r="F496" s="114" t="str">
        <f>IFERROR('TABELA ATUALIZADA'!$C496*'TABELA ATUALIZADA'!$E496,"EM FALTA")</f>
        <v>EM FALTA</v>
      </c>
      <c r="G496" s="80"/>
    </row>
    <row r="497" spans="1:7" x14ac:dyDescent="0.3">
      <c r="A497" s="104">
        <v>669</v>
      </c>
      <c r="B497" s="105" t="s">
        <v>494</v>
      </c>
      <c r="C497" s="106">
        <v>25</v>
      </c>
      <c r="D497" s="132" t="s">
        <v>313</v>
      </c>
      <c r="E497" s="107">
        <v>6</v>
      </c>
      <c r="F497" s="108">
        <f>IFERROR('TABELA ATUALIZADA'!$C497*'TABELA ATUALIZADA'!$E497,"EM FALTA")</f>
        <v>150</v>
      </c>
      <c r="G497" s="83"/>
    </row>
    <row r="498" spans="1:7" x14ac:dyDescent="0.3">
      <c r="A498" s="110">
        <v>732</v>
      </c>
      <c r="B498" s="111" t="s">
        <v>495</v>
      </c>
      <c r="C498" s="112">
        <v>25</v>
      </c>
      <c r="D498" s="133" t="s">
        <v>313</v>
      </c>
      <c r="E498" s="113" t="s">
        <v>40</v>
      </c>
      <c r="F498" s="114" t="str">
        <f>IFERROR('TABELA ATUALIZADA'!$C498*'TABELA ATUALIZADA'!$E498,"EM FALTA")</f>
        <v>EM FALTA</v>
      </c>
      <c r="G498" s="80"/>
    </row>
    <row r="499" spans="1:7" x14ac:dyDescent="0.3">
      <c r="A499" s="104">
        <v>740</v>
      </c>
      <c r="B499" s="105" t="s">
        <v>496</v>
      </c>
      <c r="C499" s="106">
        <v>25</v>
      </c>
      <c r="D499" s="132" t="s">
        <v>313</v>
      </c>
      <c r="E499" s="109">
        <v>26</v>
      </c>
      <c r="F499" s="108">
        <f>IFERROR('TABELA ATUALIZADA'!$C499*'TABELA ATUALIZADA'!$E499,"EM FALTA")</f>
        <v>650</v>
      </c>
      <c r="G499" s="83"/>
    </row>
    <row r="500" spans="1:7" x14ac:dyDescent="0.3">
      <c r="A500" s="110">
        <v>1170</v>
      </c>
      <c r="B500" s="111" t="s">
        <v>497</v>
      </c>
      <c r="C500" s="112">
        <v>10</v>
      </c>
      <c r="D500" s="133" t="s">
        <v>310</v>
      </c>
      <c r="E500" s="113" t="s">
        <v>40</v>
      </c>
      <c r="F500" s="114" t="str">
        <f>IFERROR('TABELA ATUALIZADA'!$C500*'TABELA ATUALIZADA'!$E500,"EM FALTA")</f>
        <v>EM FALTA</v>
      </c>
      <c r="G500" s="80"/>
    </row>
    <row r="501" spans="1:7" x14ac:dyDescent="0.3">
      <c r="A501" s="104">
        <v>1205</v>
      </c>
      <c r="B501" s="105" t="s">
        <v>498</v>
      </c>
      <c r="C501" s="106">
        <v>10</v>
      </c>
      <c r="D501" s="132" t="s">
        <v>310</v>
      </c>
      <c r="E501" s="107">
        <v>23</v>
      </c>
      <c r="F501" s="108">
        <f>IFERROR('TABELA ATUALIZADA'!$C501*'TABELA ATUALIZADA'!$E501,"EM FALTA")</f>
        <v>230</v>
      </c>
      <c r="G501" s="83"/>
    </row>
    <row r="502" spans="1:7" x14ac:dyDescent="0.3">
      <c r="A502" s="110">
        <v>1160</v>
      </c>
      <c r="B502" s="111" t="s">
        <v>499</v>
      </c>
      <c r="C502" s="112">
        <v>25</v>
      </c>
      <c r="D502" s="133" t="s">
        <v>313</v>
      </c>
      <c r="E502" s="113" t="s">
        <v>40</v>
      </c>
      <c r="F502" s="114" t="str">
        <f>IFERROR('TABELA ATUALIZADA'!$C502*'TABELA ATUALIZADA'!$E502,"EM FALTA")</f>
        <v>EM FALTA</v>
      </c>
      <c r="G502" s="80"/>
    </row>
    <row r="503" spans="1:7" x14ac:dyDescent="0.3">
      <c r="A503" s="110">
        <v>1576</v>
      </c>
      <c r="B503" s="111" t="s">
        <v>500</v>
      </c>
      <c r="C503" s="112">
        <v>25</v>
      </c>
      <c r="D503" s="133" t="s">
        <v>313</v>
      </c>
      <c r="E503" s="113" t="s">
        <v>40</v>
      </c>
      <c r="F503" s="114" t="str">
        <f>IFERROR('TABELA ATUALIZADA'!$C503*'TABELA ATUALIZADA'!$E503,"EM FALTA")</f>
        <v>EM FALTA</v>
      </c>
      <c r="G503" s="83"/>
    </row>
    <row r="504" spans="1:7" x14ac:dyDescent="0.3">
      <c r="A504" s="104">
        <v>1189</v>
      </c>
      <c r="B504" s="105" t="s">
        <v>501</v>
      </c>
      <c r="C504" s="106">
        <v>10</v>
      </c>
      <c r="D504" s="132" t="s">
        <v>310</v>
      </c>
      <c r="E504" s="107">
        <v>16</v>
      </c>
      <c r="F504" s="108">
        <f>IFERROR('TABELA ATUALIZADA'!$C504*'TABELA ATUALIZADA'!$E504,"EM FALTA")</f>
        <v>160</v>
      </c>
      <c r="G504" s="80"/>
    </row>
    <row r="505" spans="1:7" x14ac:dyDescent="0.3">
      <c r="A505" s="110">
        <v>1169</v>
      </c>
      <c r="B505" s="111" t="s">
        <v>502</v>
      </c>
      <c r="C505" s="112">
        <v>10</v>
      </c>
      <c r="D505" s="133" t="s">
        <v>316</v>
      </c>
      <c r="E505" s="113" t="s">
        <v>40</v>
      </c>
      <c r="F505" s="114" t="str">
        <f>IFERROR('TABELA ATUALIZADA'!$C505*'TABELA ATUALIZADA'!$E505,"EM FALTA")</f>
        <v>EM FALTA</v>
      </c>
      <c r="G505" s="83"/>
    </row>
    <row r="506" spans="1:7" x14ac:dyDescent="0.3">
      <c r="A506" s="104">
        <v>1158</v>
      </c>
      <c r="B506" s="105" t="s">
        <v>647</v>
      </c>
      <c r="C506" s="106">
        <v>5</v>
      </c>
      <c r="D506" s="132" t="s">
        <v>648</v>
      </c>
      <c r="E506" s="107">
        <v>72</v>
      </c>
      <c r="F506" s="108">
        <f>IFERROR('TABELA ATUALIZADA'!$C506*'TABELA ATUALIZADA'!$E506,"EM FALTA")</f>
        <v>360</v>
      </c>
      <c r="G506" s="80"/>
    </row>
    <row r="507" spans="1:7" x14ac:dyDescent="0.3">
      <c r="A507" s="104">
        <v>1481</v>
      </c>
      <c r="B507" s="105" t="s">
        <v>503</v>
      </c>
      <c r="C507" s="106">
        <v>25</v>
      </c>
      <c r="D507" s="132" t="s">
        <v>313</v>
      </c>
      <c r="E507" s="107">
        <v>98</v>
      </c>
      <c r="F507" s="108">
        <f>IFERROR('TABELA ATUALIZADA'!$C507*'TABELA ATUALIZADA'!$E507,"EM FALTA")</f>
        <v>2450</v>
      </c>
      <c r="G507" s="83"/>
    </row>
    <row r="508" spans="1:7" x14ac:dyDescent="0.3">
      <c r="A508" s="110">
        <v>264</v>
      </c>
      <c r="B508" s="111" t="s">
        <v>504</v>
      </c>
      <c r="C508" s="112">
        <v>10</v>
      </c>
      <c r="D508" s="133" t="s">
        <v>310</v>
      </c>
      <c r="E508" s="113" t="s">
        <v>40</v>
      </c>
      <c r="F508" s="114" t="str">
        <f>IFERROR('TABELA ATUALIZADA'!$C508*'TABELA ATUALIZADA'!$E508,"EM FALTA")</f>
        <v>EM FALTA</v>
      </c>
      <c r="G508" s="80"/>
    </row>
    <row r="509" spans="1:7" ht="13.8" customHeight="1" x14ac:dyDescent="0.3">
      <c r="A509" s="104">
        <v>1234</v>
      </c>
      <c r="B509" s="105" t="s">
        <v>505</v>
      </c>
      <c r="C509" s="106">
        <v>10</v>
      </c>
      <c r="D509" s="132" t="s">
        <v>310</v>
      </c>
      <c r="E509" s="109">
        <v>24</v>
      </c>
      <c r="F509" s="108">
        <f>IFERROR('TABELA ATUALIZADA'!$C509*'TABELA ATUALIZADA'!$E509,"EM FALTA")</f>
        <v>240</v>
      </c>
      <c r="G509" s="83"/>
    </row>
    <row r="510" spans="1:7" ht="13.8" customHeight="1" x14ac:dyDescent="0.3">
      <c r="A510" s="104">
        <v>1206</v>
      </c>
      <c r="B510" s="105" t="s">
        <v>506</v>
      </c>
      <c r="C510" s="106">
        <v>25</v>
      </c>
      <c r="D510" s="132" t="s">
        <v>313</v>
      </c>
      <c r="E510" s="109">
        <v>23</v>
      </c>
      <c r="F510" s="108">
        <f>IFERROR('TABELA ATUALIZADA'!$C510*'TABELA ATUALIZADA'!$E510,"EM FALTA")</f>
        <v>575</v>
      </c>
      <c r="G510" s="80"/>
    </row>
    <row r="511" spans="1:7" x14ac:dyDescent="0.3">
      <c r="A511" s="104">
        <v>320</v>
      </c>
      <c r="B511" s="105" t="s">
        <v>507</v>
      </c>
      <c r="C511" s="106">
        <v>10</v>
      </c>
      <c r="D511" s="132" t="s">
        <v>310</v>
      </c>
      <c r="E511" s="109">
        <v>21</v>
      </c>
      <c r="F511" s="108">
        <f>IFERROR('TABELA ATUALIZADA'!$C511*'TABELA ATUALIZADA'!$E511,"EM FALTA")</f>
        <v>210</v>
      </c>
      <c r="G511" s="83"/>
    </row>
    <row r="512" spans="1:7" x14ac:dyDescent="0.3">
      <c r="A512" s="110">
        <v>1391</v>
      </c>
      <c r="B512" s="111" t="s">
        <v>508</v>
      </c>
      <c r="C512" s="112">
        <v>5</v>
      </c>
      <c r="D512" s="133" t="s">
        <v>308</v>
      </c>
      <c r="E512" s="113" t="s">
        <v>40</v>
      </c>
      <c r="F512" s="114" t="str">
        <f>IFERROR('TABELA ATUALIZADA'!$C512*'TABELA ATUALIZADA'!$E512,"EM FALTA")</f>
        <v>EM FALTA</v>
      </c>
      <c r="G512" s="80"/>
    </row>
    <row r="513" spans="1:7" x14ac:dyDescent="0.3">
      <c r="A513" s="104">
        <v>1405</v>
      </c>
      <c r="B513" s="105" t="s">
        <v>509</v>
      </c>
      <c r="C513" s="106">
        <v>7</v>
      </c>
      <c r="D513" s="132" t="s">
        <v>510</v>
      </c>
      <c r="E513" s="109">
        <v>61</v>
      </c>
      <c r="F513" s="108">
        <f>IFERROR('TABELA ATUALIZADA'!$C513*'TABELA ATUALIZADA'!$E513,"EM FALTA")</f>
        <v>427</v>
      </c>
      <c r="G513" s="83"/>
    </row>
    <row r="514" spans="1:7" x14ac:dyDescent="0.3">
      <c r="A514" s="104">
        <v>803</v>
      </c>
      <c r="B514" s="105" t="s">
        <v>511</v>
      </c>
      <c r="C514" s="106">
        <v>10</v>
      </c>
      <c r="D514" s="132" t="s">
        <v>310</v>
      </c>
      <c r="E514" s="109">
        <v>25</v>
      </c>
      <c r="F514" s="108">
        <f>IFERROR('TABELA ATUALIZADA'!$C514*'TABELA ATUALIZADA'!$E514,"EM FALTA")</f>
        <v>250</v>
      </c>
      <c r="G514" s="80"/>
    </row>
    <row r="515" spans="1:7" x14ac:dyDescent="0.3">
      <c r="A515" s="110">
        <v>1574</v>
      </c>
      <c r="B515" s="111" t="s">
        <v>512</v>
      </c>
      <c r="C515" s="112">
        <v>6</v>
      </c>
      <c r="D515" s="133" t="s">
        <v>386</v>
      </c>
      <c r="E515" s="113" t="s">
        <v>40</v>
      </c>
      <c r="F515" s="114" t="str">
        <f>IFERROR('TABELA ATUALIZADA'!$C515*'TABELA ATUALIZADA'!$E515,"EM FALTA")</f>
        <v>EM FALTA</v>
      </c>
      <c r="G515" s="83"/>
    </row>
    <row r="516" spans="1:7" x14ac:dyDescent="0.3">
      <c r="A516" s="104">
        <v>1056</v>
      </c>
      <c r="B516" s="105" t="s">
        <v>513</v>
      </c>
      <c r="C516" s="106">
        <v>8</v>
      </c>
      <c r="D516" s="132" t="s">
        <v>368</v>
      </c>
      <c r="E516" s="109">
        <v>52</v>
      </c>
      <c r="F516" s="108">
        <f>IFERROR('TABELA ATUALIZADA'!$C516*'TABELA ATUALIZADA'!$E516,"EM FALTA")</f>
        <v>416</v>
      </c>
      <c r="G516" s="80"/>
    </row>
    <row r="517" spans="1:7" x14ac:dyDescent="0.3">
      <c r="A517" s="104">
        <v>1018</v>
      </c>
      <c r="B517" s="105" t="s">
        <v>514</v>
      </c>
      <c r="C517" s="106">
        <v>5</v>
      </c>
      <c r="D517" s="132" t="s">
        <v>324</v>
      </c>
      <c r="E517" s="107">
        <v>65</v>
      </c>
      <c r="F517" s="108">
        <f>IFERROR('TABELA ATUALIZADA'!$C517*'TABELA ATUALIZADA'!$E517,"EM FALTA")</f>
        <v>325</v>
      </c>
      <c r="G517" s="83"/>
    </row>
    <row r="518" spans="1:7" x14ac:dyDescent="0.3">
      <c r="A518" s="110">
        <v>902</v>
      </c>
      <c r="B518" s="111" t="s">
        <v>515</v>
      </c>
      <c r="C518" s="112">
        <v>15</v>
      </c>
      <c r="D518" s="133" t="s">
        <v>450</v>
      </c>
      <c r="E518" s="113" t="s">
        <v>40</v>
      </c>
      <c r="F518" s="114" t="str">
        <f>IFERROR('TABELA ATUALIZADA'!$C518*'TABELA ATUALIZADA'!$E518,"EM FALTA")</f>
        <v>EM FALTA</v>
      </c>
      <c r="G518" s="80"/>
    </row>
    <row r="519" spans="1:7" x14ac:dyDescent="0.3">
      <c r="A519" s="110">
        <v>655</v>
      </c>
      <c r="B519" s="111" t="s">
        <v>516</v>
      </c>
      <c r="C519" s="112">
        <v>15</v>
      </c>
      <c r="D519" s="133" t="s">
        <v>450</v>
      </c>
      <c r="E519" s="113" t="s">
        <v>40</v>
      </c>
      <c r="F519" s="114" t="str">
        <f>IFERROR('TABELA ATUALIZADA'!$C519*'TABELA ATUALIZADA'!$E519,"EM FALTA")</f>
        <v>EM FALTA</v>
      </c>
      <c r="G519" s="83"/>
    </row>
    <row r="520" spans="1:7" x14ac:dyDescent="0.3">
      <c r="A520" s="104">
        <v>1288</v>
      </c>
      <c r="B520" s="105" t="s">
        <v>517</v>
      </c>
      <c r="C520" s="106">
        <v>25</v>
      </c>
      <c r="D520" s="132" t="s">
        <v>313</v>
      </c>
      <c r="E520" s="107">
        <v>88</v>
      </c>
      <c r="F520" s="108">
        <f>IFERROR('TABELA ATUALIZADA'!$C520*'TABELA ATUALIZADA'!$E520,"EM FALTA")</f>
        <v>2200</v>
      </c>
      <c r="G520" s="80"/>
    </row>
    <row r="521" spans="1:7" x14ac:dyDescent="0.3">
      <c r="A521" s="104">
        <v>1057</v>
      </c>
      <c r="B521" s="105" t="s">
        <v>518</v>
      </c>
      <c r="C521" s="106">
        <v>8</v>
      </c>
      <c r="D521" s="132" t="s">
        <v>368</v>
      </c>
      <c r="E521" s="107">
        <v>60</v>
      </c>
      <c r="F521" s="108">
        <f>IFERROR('TABELA ATUALIZADA'!$C521*'TABELA ATUALIZADA'!$E521,"EM FALTA")</f>
        <v>480</v>
      </c>
      <c r="G521" s="83"/>
    </row>
    <row r="522" spans="1:7" x14ac:dyDescent="0.3">
      <c r="A522" s="104">
        <v>1017</v>
      </c>
      <c r="B522" s="105" t="s">
        <v>519</v>
      </c>
      <c r="C522" s="106">
        <v>5</v>
      </c>
      <c r="D522" s="132" t="s">
        <v>324</v>
      </c>
      <c r="E522" s="109">
        <v>68.5</v>
      </c>
      <c r="F522" s="108">
        <f>IFERROR('TABELA ATUALIZADA'!$C522*'TABELA ATUALIZADA'!$E522,"EM FALTA")</f>
        <v>342.5</v>
      </c>
      <c r="G522" s="80"/>
    </row>
    <row r="523" spans="1:7" x14ac:dyDescent="0.3">
      <c r="A523" s="104">
        <v>1130</v>
      </c>
      <c r="B523" s="105" t="s">
        <v>520</v>
      </c>
      <c r="C523" s="106">
        <v>25</v>
      </c>
      <c r="D523" s="132" t="s">
        <v>313</v>
      </c>
      <c r="E523" s="107">
        <v>11</v>
      </c>
      <c r="F523" s="108">
        <f>IFERROR('TABELA ATUALIZADA'!$C523*'TABELA ATUALIZADA'!$E523,"EM FALTA")</f>
        <v>275</v>
      </c>
      <c r="G523" s="83"/>
    </row>
    <row r="524" spans="1:7" x14ac:dyDescent="0.3">
      <c r="A524" s="104">
        <v>1001</v>
      </c>
      <c r="B524" s="105" t="s">
        <v>521</v>
      </c>
      <c r="C524" s="106">
        <v>25</v>
      </c>
      <c r="D524" s="132" t="s">
        <v>313</v>
      </c>
      <c r="E524" s="107">
        <v>10.5</v>
      </c>
      <c r="F524" s="108">
        <f>IFERROR('TABELA ATUALIZADA'!$C524*'TABELA ATUALIZADA'!$E524,"EM FALTA")</f>
        <v>262.5</v>
      </c>
      <c r="G524" s="80"/>
    </row>
    <row r="525" spans="1:7" x14ac:dyDescent="0.3">
      <c r="A525" s="110">
        <v>1076</v>
      </c>
      <c r="B525" s="111" t="s">
        <v>522</v>
      </c>
      <c r="C525" s="112">
        <v>9</v>
      </c>
      <c r="D525" s="133" t="s">
        <v>523</v>
      </c>
      <c r="E525" s="113" t="s">
        <v>40</v>
      </c>
      <c r="F525" s="114" t="str">
        <f>IFERROR('TABELA ATUALIZADA'!$C525*'TABELA ATUALIZADA'!$E525,"EM FALTA")</f>
        <v>EM FALTA</v>
      </c>
      <c r="G525" s="83"/>
    </row>
    <row r="526" spans="1:7" x14ac:dyDescent="0.3">
      <c r="A526" s="110">
        <v>801</v>
      </c>
      <c r="B526" s="111" t="s">
        <v>524</v>
      </c>
      <c r="C526" s="112">
        <v>10</v>
      </c>
      <c r="D526" s="133" t="s">
        <v>310</v>
      </c>
      <c r="E526" s="113" t="s">
        <v>40</v>
      </c>
      <c r="F526" s="114" t="str">
        <f>IFERROR('TABELA ATUALIZADA'!$C526*'TABELA ATUALIZADA'!$E526,"EM FALTA")</f>
        <v>EM FALTA</v>
      </c>
      <c r="G526" s="80"/>
    </row>
    <row r="527" spans="1:7" x14ac:dyDescent="0.3">
      <c r="A527" s="104">
        <v>1077</v>
      </c>
      <c r="B527" s="105" t="s">
        <v>525</v>
      </c>
      <c r="C527" s="106">
        <v>10</v>
      </c>
      <c r="D527" s="132" t="s">
        <v>310</v>
      </c>
      <c r="E527" s="109">
        <v>37</v>
      </c>
      <c r="F527" s="108">
        <f>IFERROR('TABELA ATUALIZADA'!$C527*'TABELA ATUALIZADA'!$E527,"EM FALTA")</f>
        <v>370</v>
      </c>
      <c r="G527" s="83"/>
    </row>
    <row r="528" spans="1:7" x14ac:dyDescent="0.3">
      <c r="A528" s="104">
        <v>752</v>
      </c>
      <c r="B528" s="105" t="s">
        <v>526</v>
      </c>
      <c r="C528" s="106">
        <v>10</v>
      </c>
      <c r="D528" s="132" t="s">
        <v>310</v>
      </c>
      <c r="E528" s="109">
        <v>107</v>
      </c>
      <c r="F528" s="108">
        <f>IFERROR('TABELA ATUALIZADA'!$C528*'TABELA ATUALIZADA'!$E528,"EM FALTA")</f>
        <v>1070</v>
      </c>
      <c r="G528" s="80"/>
    </row>
    <row r="529" spans="1:7" x14ac:dyDescent="0.3">
      <c r="A529" s="110">
        <v>701</v>
      </c>
      <c r="B529" s="111" t="s">
        <v>527</v>
      </c>
      <c r="C529" s="112">
        <v>10</v>
      </c>
      <c r="D529" s="133" t="s">
        <v>310</v>
      </c>
      <c r="E529" s="113" t="s">
        <v>40</v>
      </c>
      <c r="F529" s="114" t="str">
        <f>IFERROR('TABELA ATUALIZADA'!$C529*'TABELA ATUALIZADA'!$E529,"EM FALTA")</f>
        <v>EM FALTA</v>
      </c>
      <c r="G529" s="83"/>
    </row>
    <row r="530" spans="1:7" x14ac:dyDescent="0.3">
      <c r="A530" s="104">
        <v>951</v>
      </c>
      <c r="B530" s="105" t="s">
        <v>528</v>
      </c>
      <c r="C530" s="106">
        <v>25</v>
      </c>
      <c r="D530" s="132" t="s">
        <v>313</v>
      </c>
      <c r="E530" s="109">
        <v>15.5</v>
      </c>
      <c r="F530" s="108">
        <f>IFERROR('TABELA ATUALIZADA'!$C530*'TABELA ATUALIZADA'!$E530,"EM FALTA")</f>
        <v>387.5</v>
      </c>
      <c r="G530" s="80"/>
    </row>
    <row r="531" spans="1:7" x14ac:dyDescent="0.3">
      <c r="A531" s="104">
        <v>1180</v>
      </c>
      <c r="B531" s="105" t="s">
        <v>529</v>
      </c>
      <c r="C531" s="106">
        <v>10</v>
      </c>
      <c r="D531" s="132" t="s">
        <v>310</v>
      </c>
      <c r="E531" s="109">
        <v>16</v>
      </c>
      <c r="F531" s="108">
        <f>IFERROR('TABELA ATUALIZADA'!$C531*'TABELA ATUALIZADA'!$E531,"EM FALTA")</f>
        <v>160</v>
      </c>
      <c r="G531" s="83"/>
    </row>
    <row r="532" spans="1:7" x14ac:dyDescent="0.3">
      <c r="A532" s="110">
        <v>1468</v>
      </c>
      <c r="B532" s="111" t="s">
        <v>530</v>
      </c>
      <c r="C532" s="112">
        <v>25</v>
      </c>
      <c r="D532" s="133" t="s">
        <v>313</v>
      </c>
      <c r="E532" s="113" t="s">
        <v>40</v>
      </c>
      <c r="F532" s="114" t="str">
        <f>IFERROR('TABELA ATUALIZADA'!$C532*'TABELA ATUALIZADA'!$E532,"EM FALTA")</f>
        <v>EM FALTA</v>
      </c>
      <c r="G532" s="80"/>
    </row>
    <row r="533" spans="1:7" x14ac:dyDescent="0.3">
      <c r="A533" s="118">
        <v>731</v>
      </c>
      <c r="B533" s="105" t="s">
        <v>531</v>
      </c>
      <c r="C533" s="106">
        <v>18</v>
      </c>
      <c r="D533" s="132" t="s">
        <v>532</v>
      </c>
      <c r="E533" s="109">
        <v>27</v>
      </c>
      <c r="F533" s="108">
        <f>IFERROR('TABELA ATUALIZADA'!$C533*'TABELA ATUALIZADA'!$E533,"EM FALTA")</f>
        <v>486</v>
      </c>
      <c r="G533" s="83"/>
    </row>
    <row r="534" spans="1:7" x14ac:dyDescent="0.3">
      <c r="A534" s="129">
        <v>1543</v>
      </c>
      <c r="B534" s="111" t="s">
        <v>533</v>
      </c>
      <c r="C534" s="112">
        <v>10</v>
      </c>
      <c r="D534" s="133" t="s">
        <v>310</v>
      </c>
      <c r="E534" s="113" t="s">
        <v>40</v>
      </c>
      <c r="F534" s="114" t="str">
        <f>IFERROR('TABELA ATUALIZADA'!$C534*'TABELA ATUALIZADA'!$E534,"EM FALTA")</f>
        <v>EM FALTA</v>
      </c>
      <c r="G534" s="80"/>
    </row>
    <row r="535" spans="1:7" x14ac:dyDescent="0.3">
      <c r="A535" s="118">
        <v>730</v>
      </c>
      <c r="B535" s="105" t="s">
        <v>534</v>
      </c>
      <c r="C535" s="106">
        <v>18</v>
      </c>
      <c r="D535" s="132" t="s">
        <v>532</v>
      </c>
      <c r="E535" s="109">
        <v>24.5</v>
      </c>
      <c r="F535" s="108">
        <f>IFERROR('TABELA ATUALIZADA'!$C535*'TABELA ATUALIZADA'!$E535,"EM FALTA")</f>
        <v>441</v>
      </c>
      <c r="G535" s="83"/>
    </row>
    <row r="536" spans="1:7" x14ac:dyDescent="0.3">
      <c r="A536" s="129"/>
      <c r="B536" s="111" t="s">
        <v>535</v>
      </c>
      <c r="C536" s="112">
        <v>10</v>
      </c>
      <c r="D536" s="133" t="s">
        <v>310</v>
      </c>
      <c r="E536" s="113" t="s">
        <v>40</v>
      </c>
      <c r="F536" s="114" t="str">
        <f>IFERROR('TABELA ATUALIZADA'!$C536*'TABELA ATUALIZADA'!$E536,"EM FALTA")</f>
        <v>EM FALTA</v>
      </c>
      <c r="G536" s="80"/>
    </row>
    <row r="537" spans="1:7" x14ac:dyDescent="0.3">
      <c r="A537" s="118">
        <v>692</v>
      </c>
      <c r="B537" s="105" t="s">
        <v>536</v>
      </c>
      <c r="C537" s="106">
        <v>20</v>
      </c>
      <c r="D537" s="132" t="s">
        <v>321</v>
      </c>
      <c r="E537" s="109">
        <v>31.5</v>
      </c>
      <c r="F537" s="108">
        <f>IFERROR('TABELA ATUALIZADA'!$C537*'TABELA ATUALIZADA'!$E537,"EM FALTA")</f>
        <v>630</v>
      </c>
      <c r="G537" s="83"/>
    </row>
    <row r="538" spans="1:7" x14ac:dyDescent="0.3">
      <c r="A538" s="118">
        <v>1252</v>
      </c>
      <c r="B538" s="105" t="s">
        <v>537</v>
      </c>
      <c r="C538" s="106">
        <v>10</v>
      </c>
      <c r="D538" s="132" t="s">
        <v>310</v>
      </c>
      <c r="E538" s="109">
        <v>28</v>
      </c>
      <c r="F538" s="108">
        <f>IFERROR('TABELA ATUALIZADA'!$C538*'TABELA ATUALIZADA'!$E538,"EM FALTA")</f>
        <v>280</v>
      </c>
      <c r="G538" s="80"/>
    </row>
    <row r="539" spans="1:7" x14ac:dyDescent="0.3">
      <c r="A539" s="129">
        <v>1404</v>
      </c>
      <c r="B539" s="111" t="s">
        <v>538</v>
      </c>
      <c r="C539" s="112">
        <v>10</v>
      </c>
      <c r="D539" s="133" t="s">
        <v>310</v>
      </c>
      <c r="E539" s="113" t="s">
        <v>40</v>
      </c>
      <c r="F539" s="114" t="str">
        <f>IFERROR('TABELA ATUALIZADA'!$C539*'TABELA ATUALIZADA'!$E539,"EM FALTA")</f>
        <v>EM FALTA</v>
      </c>
      <c r="G539" s="83"/>
    </row>
    <row r="540" spans="1:7" x14ac:dyDescent="0.3">
      <c r="A540" s="104">
        <v>483</v>
      </c>
      <c r="B540" s="105" t="s">
        <v>539</v>
      </c>
      <c r="C540" s="106">
        <v>10</v>
      </c>
      <c r="D540" s="132" t="s">
        <v>310</v>
      </c>
      <c r="E540" s="107">
        <v>59.5</v>
      </c>
      <c r="F540" s="108">
        <f>IFERROR('TABELA ATUALIZADA'!$C540*'TABELA ATUALIZADA'!$E540,"EM FALTA")</f>
        <v>595</v>
      </c>
      <c r="G540" s="80"/>
    </row>
    <row r="541" spans="1:7" x14ac:dyDescent="0.3">
      <c r="A541" s="104">
        <v>1109</v>
      </c>
      <c r="B541" s="105" t="s">
        <v>540</v>
      </c>
      <c r="C541" s="106">
        <v>10</v>
      </c>
      <c r="D541" s="132" t="s">
        <v>310</v>
      </c>
      <c r="E541" s="109">
        <v>87</v>
      </c>
      <c r="F541" s="108">
        <f>IFERROR('TABELA ATUALIZADA'!$C541*'TABELA ATUALIZADA'!$E541,"EM FALTA")</f>
        <v>870</v>
      </c>
      <c r="G541" s="83"/>
    </row>
    <row r="542" spans="1:7" x14ac:dyDescent="0.3">
      <c r="A542" s="110">
        <v>1584</v>
      </c>
      <c r="B542" s="111" t="s">
        <v>541</v>
      </c>
      <c r="C542" s="112">
        <v>5</v>
      </c>
      <c r="D542" s="133" t="s">
        <v>324</v>
      </c>
      <c r="E542" s="113" t="s">
        <v>40</v>
      </c>
      <c r="F542" s="114" t="str">
        <f>IFERROR('TABELA ATUALIZADA'!$C542*'TABELA ATUALIZADA'!$E542,"EM FALTA")</f>
        <v>EM FALTA</v>
      </c>
      <c r="G542" s="80"/>
    </row>
    <row r="543" spans="1:7" x14ac:dyDescent="0.3">
      <c r="A543" s="110">
        <v>1508</v>
      </c>
      <c r="B543" s="111" t="s">
        <v>542</v>
      </c>
      <c r="C543" s="112">
        <v>5</v>
      </c>
      <c r="D543" s="133" t="s">
        <v>324</v>
      </c>
      <c r="E543" s="113" t="s">
        <v>40</v>
      </c>
      <c r="F543" s="114" t="str">
        <f>IFERROR('TABELA ATUALIZADA'!$C543*'TABELA ATUALIZADA'!$E543,"EM FALTA")</f>
        <v>EM FALTA</v>
      </c>
      <c r="G543" s="83"/>
    </row>
    <row r="544" spans="1:7" x14ac:dyDescent="0.3">
      <c r="A544" s="110">
        <v>1582</v>
      </c>
      <c r="B544" s="111" t="s">
        <v>543</v>
      </c>
      <c r="C544" s="112">
        <v>5</v>
      </c>
      <c r="D544" s="133" t="s">
        <v>324</v>
      </c>
      <c r="E544" s="113" t="s">
        <v>40</v>
      </c>
      <c r="F544" s="114" t="str">
        <f>IFERROR('TABELA ATUALIZADA'!$C544*'TABELA ATUALIZADA'!$E544,"EM FALTA")</f>
        <v>EM FALTA</v>
      </c>
      <c r="G544" s="80"/>
    </row>
    <row r="545" spans="1:7" x14ac:dyDescent="0.3">
      <c r="A545" s="104">
        <v>1416</v>
      </c>
      <c r="B545" s="105" t="s">
        <v>544</v>
      </c>
      <c r="C545" s="106">
        <v>10</v>
      </c>
      <c r="D545" s="132" t="s">
        <v>310</v>
      </c>
      <c r="E545" s="109">
        <v>74</v>
      </c>
      <c r="F545" s="108">
        <f>IFERROR('TABELA ATUALIZADA'!$C545*'TABELA ATUALIZADA'!$E545,"EM FALTA")</f>
        <v>740</v>
      </c>
      <c r="G545" s="83"/>
    </row>
    <row r="546" spans="1:7" x14ac:dyDescent="0.3">
      <c r="A546" s="110">
        <v>915</v>
      </c>
      <c r="B546" s="111" t="s">
        <v>545</v>
      </c>
      <c r="C546" s="112">
        <v>10</v>
      </c>
      <c r="D546" s="133" t="s">
        <v>310</v>
      </c>
      <c r="E546" s="113" t="s">
        <v>40</v>
      </c>
      <c r="F546" s="114" t="str">
        <f>IFERROR('TABELA ATUALIZADA'!$C546*'TABELA ATUALIZADA'!$E546,"EM FALTA")</f>
        <v>EM FALTA</v>
      </c>
      <c r="G546" s="80"/>
    </row>
    <row r="547" spans="1:7" x14ac:dyDescent="0.3">
      <c r="A547" s="110">
        <v>786</v>
      </c>
      <c r="B547" s="111" t="s">
        <v>546</v>
      </c>
      <c r="C547" s="112">
        <v>10</v>
      </c>
      <c r="D547" s="133" t="s">
        <v>310</v>
      </c>
      <c r="E547" s="113" t="s">
        <v>40</v>
      </c>
      <c r="F547" s="114" t="str">
        <f>IFERROR('TABELA ATUALIZADA'!$C547*'TABELA ATUALIZADA'!$E547,"EM FALTA")</f>
        <v>EM FALTA</v>
      </c>
      <c r="G547" s="83"/>
    </row>
    <row r="548" spans="1:7" x14ac:dyDescent="0.3">
      <c r="A548" s="104">
        <v>785</v>
      </c>
      <c r="B548" s="105" t="s">
        <v>547</v>
      </c>
      <c r="C548" s="106">
        <v>10</v>
      </c>
      <c r="D548" s="132" t="s">
        <v>310</v>
      </c>
      <c r="E548" s="107">
        <v>40</v>
      </c>
      <c r="F548" s="108">
        <f>IFERROR('TABELA ATUALIZADA'!$C548*'TABELA ATUALIZADA'!$E548,"EM FALTA")</f>
        <v>400</v>
      </c>
      <c r="G548" s="80"/>
    </row>
    <row r="549" spans="1:7" x14ac:dyDescent="0.3">
      <c r="A549" s="110">
        <v>820</v>
      </c>
      <c r="B549" s="111" t="s">
        <v>548</v>
      </c>
      <c r="C549" s="112">
        <v>10</v>
      </c>
      <c r="D549" s="133" t="s">
        <v>310</v>
      </c>
      <c r="E549" s="113" t="s">
        <v>40</v>
      </c>
      <c r="F549" s="114" t="str">
        <f>IFERROR('TABELA ATUALIZADA'!$C549*'TABELA ATUALIZADA'!$E549,"EM FALTA")</f>
        <v>EM FALTA</v>
      </c>
      <c r="G549" s="83"/>
    </row>
    <row r="550" spans="1:7" x14ac:dyDescent="0.3">
      <c r="A550" s="110"/>
      <c r="B550" s="111" t="s">
        <v>549</v>
      </c>
      <c r="C550" s="112">
        <v>5</v>
      </c>
      <c r="D550" s="133" t="s">
        <v>308</v>
      </c>
      <c r="E550" s="113" t="s">
        <v>40</v>
      </c>
      <c r="F550" s="114" t="str">
        <f>IFERROR('TABELA ATUALIZADA'!$C550*'TABELA ATUALIZADA'!$E550,"EM FALTA")</f>
        <v>EM FALTA</v>
      </c>
      <c r="G550" s="80"/>
    </row>
    <row r="551" spans="1:7" x14ac:dyDescent="0.3">
      <c r="A551" s="104">
        <v>784</v>
      </c>
      <c r="B551" s="105" t="s">
        <v>550</v>
      </c>
      <c r="C551" s="106">
        <v>10</v>
      </c>
      <c r="D551" s="132" t="s">
        <v>310</v>
      </c>
      <c r="E551" s="107">
        <v>53</v>
      </c>
      <c r="F551" s="108">
        <f>IFERROR('TABELA ATUALIZADA'!$C551*'TABELA ATUALIZADA'!$E551,"EM FALTA")</f>
        <v>530</v>
      </c>
      <c r="G551" s="83"/>
    </row>
    <row r="552" spans="1:7" x14ac:dyDescent="0.3">
      <c r="A552" s="110"/>
      <c r="B552" s="111" t="s">
        <v>551</v>
      </c>
      <c r="C552" s="112">
        <v>5</v>
      </c>
      <c r="D552" s="133" t="s">
        <v>308</v>
      </c>
      <c r="E552" s="113" t="s">
        <v>40</v>
      </c>
      <c r="F552" s="114" t="str">
        <f>IFERROR('TABELA ATUALIZADA'!$C552*'TABELA ATUALIZADA'!$E552,"EM FALTA")</f>
        <v>EM FALTA</v>
      </c>
      <c r="G552" s="80"/>
    </row>
    <row r="553" spans="1:7" x14ac:dyDescent="0.3">
      <c r="A553" s="104">
        <v>851</v>
      </c>
      <c r="B553" s="105" t="s">
        <v>552</v>
      </c>
      <c r="C553" s="106">
        <v>5</v>
      </c>
      <c r="D553" s="132" t="s">
        <v>308</v>
      </c>
      <c r="E553" s="109">
        <v>65</v>
      </c>
      <c r="F553" s="108">
        <f>IFERROR('TABELA ATUALIZADA'!$C553*'TABELA ATUALIZADA'!$E553,"EM FALTA")</f>
        <v>325</v>
      </c>
      <c r="G553" s="83"/>
    </row>
    <row r="554" spans="1:7" x14ac:dyDescent="0.3">
      <c r="A554" s="110">
        <v>1532</v>
      </c>
      <c r="B554" s="111" t="s">
        <v>553</v>
      </c>
      <c r="C554" s="112">
        <v>5</v>
      </c>
      <c r="D554" s="133" t="s">
        <v>308</v>
      </c>
      <c r="E554" s="113" t="s">
        <v>40</v>
      </c>
      <c r="F554" s="114" t="str">
        <f>IFERROR('TABELA ATUALIZADA'!$C554*'TABELA ATUALIZADA'!$E554,"EM FALTA")</f>
        <v>EM FALTA</v>
      </c>
      <c r="G554" s="80"/>
    </row>
    <row r="555" spans="1:7" x14ac:dyDescent="0.3">
      <c r="A555" s="104">
        <v>1445</v>
      </c>
      <c r="B555" s="105" t="s">
        <v>554</v>
      </c>
      <c r="C555" s="106">
        <v>10</v>
      </c>
      <c r="D555" s="132" t="s">
        <v>310</v>
      </c>
      <c r="E555" s="107">
        <v>43</v>
      </c>
      <c r="F555" s="108">
        <f>IFERROR('TABELA ATUALIZADA'!$C555*'TABELA ATUALIZADA'!$E555,"EM FALTA")</f>
        <v>430</v>
      </c>
      <c r="G555" s="83"/>
    </row>
    <row r="556" spans="1:7" x14ac:dyDescent="0.3">
      <c r="A556" s="110">
        <v>1575</v>
      </c>
      <c r="B556" s="111" t="s">
        <v>555</v>
      </c>
      <c r="C556" s="112">
        <v>5</v>
      </c>
      <c r="D556" s="133" t="s">
        <v>308</v>
      </c>
      <c r="E556" s="113" t="s">
        <v>40</v>
      </c>
      <c r="F556" s="114" t="str">
        <f>IFERROR('TABELA ATUALIZADA'!$C556*'TABELA ATUALIZADA'!$E556,"EM FALTA")</f>
        <v>EM FALTA</v>
      </c>
      <c r="G556" s="80"/>
    </row>
    <row r="557" spans="1:7" x14ac:dyDescent="0.3">
      <c r="A557" s="110">
        <v>1418</v>
      </c>
      <c r="B557" s="111" t="s">
        <v>556</v>
      </c>
      <c r="C557" s="112">
        <v>8</v>
      </c>
      <c r="D557" s="133" t="s">
        <v>368</v>
      </c>
      <c r="E557" s="113" t="s">
        <v>40</v>
      </c>
      <c r="F557" s="114" t="str">
        <f>IFERROR('TABELA ATUALIZADA'!$C557*'TABELA ATUALIZADA'!$E557,"EM FALTA")</f>
        <v>EM FALTA</v>
      </c>
      <c r="G557" s="83"/>
    </row>
    <row r="558" spans="1:7" x14ac:dyDescent="0.3">
      <c r="A558" s="104">
        <v>960</v>
      </c>
      <c r="B558" s="105" t="s">
        <v>557</v>
      </c>
      <c r="C558" s="106">
        <v>11</v>
      </c>
      <c r="D558" s="132" t="s">
        <v>558</v>
      </c>
      <c r="E558" s="107">
        <v>56</v>
      </c>
      <c r="F558" s="108">
        <f>IFERROR('TABELA ATUALIZADA'!$C558*'TABELA ATUALIZADA'!$E558,"EM FALTA")</f>
        <v>616</v>
      </c>
      <c r="G558" s="80"/>
    </row>
    <row r="559" spans="1:7" x14ac:dyDescent="0.3">
      <c r="A559" s="104">
        <v>880</v>
      </c>
      <c r="B559" s="105" t="s">
        <v>559</v>
      </c>
      <c r="C559" s="106">
        <v>11</v>
      </c>
      <c r="D559" s="132" t="s">
        <v>558</v>
      </c>
      <c r="E559" s="107">
        <v>55</v>
      </c>
      <c r="F559" s="108">
        <f>IFERROR('TABELA ATUALIZADA'!$C559*'TABELA ATUALIZADA'!$E559,"EM FALTA")</f>
        <v>605</v>
      </c>
      <c r="G559" s="83"/>
    </row>
    <row r="560" spans="1:7" x14ac:dyDescent="0.3">
      <c r="A560" s="110">
        <v>880</v>
      </c>
      <c r="B560" s="111" t="s">
        <v>560</v>
      </c>
      <c r="C560" s="112">
        <v>10</v>
      </c>
      <c r="D560" s="133" t="s">
        <v>310</v>
      </c>
      <c r="E560" s="113" t="s">
        <v>40</v>
      </c>
      <c r="F560" s="114" t="str">
        <f>IFERROR('TABELA ATUALIZADA'!$C560*'TABELA ATUALIZADA'!$E560,"EM FALTA")</f>
        <v>EM FALTA</v>
      </c>
      <c r="G560" s="80"/>
    </row>
    <row r="561" spans="1:10" x14ac:dyDescent="0.3">
      <c r="A561" s="104"/>
      <c r="B561" s="105" t="s">
        <v>561</v>
      </c>
      <c r="C561" s="106">
        <v>10</v>
      </c>
      <c r="D561" s="132" t="s">
        <v>310</v>
      </c>
      <c r="E561" s="107">
        <v>55</v>
      </c>
      <c r="F561" s="108">
        <f>IFERROR('TABELA ATUALIZADA'!$C561*'TABELA ATUALIZADA'!$E561,"EM FALTA")</f>
        <v>550</v>
      </c>
      <c r="G561" s="83"/>
    </row>
    <row r="562" spans="1:10" x14ac:dyDescent="0.3">
      <c r="A562" s="104"/>
      <c r="B562" s="105" t="s">
        <v>562</v>
      </c>
      <c r="C562" s="106">
        <v>10</v>
      </c>
      <c r="D562" s="132" t="s">
        <v>310</v>
      </c>
      <c r="E562" s="107">
        <v>47.3</v>
      </c>
      <c r="F562" s="108">
        <f>IFERROR('TABELA ATUALIZADA'!$C562*'TABELA ATUALIZADA'!$E562,"EM FALTA")</f>
        <v>473</v>
      </c>
      <c r="G562" s="80"/>
    </row>
    <row r="563" spans="1:10" x14ac:dyDescent="0.3">
      <c r="A563" s="104">
        <v>658</v>
      </c>
      <c r="B563" s="105" t="s">
        <v>563</v>
      </c>
      <c r="C563" s="106">
        <v>10</v>
      </c>
      <c r="D563" s="132" t="s">
        <v>310</v>
      </c>
      <c r="E563" s="107">
        <v>92</v>
      </c>
      <c r="F563" s="108">
        <f>IFERROR('TABELA ATUALIZADA'!$C563*'TABELA ATUALIZADA'!$E563,"EM FALTA")</f>
        <v>920</v>
      </c>
      <c r="G563" s="83"/>
    </row>
    <row r="564" spans="1:10" x14ac:dyDescent="0.3">
      <c r="A564" s="104">
        <v>1392</v>
      </c>
      <c r="B564" s="105" t="s">
        <v>564</v>
      </c>
      <c r="C564" s="106">
        <v>10</v>
      </c>
      <c r="D564" s="132" t="s">
        <v>310</v>
      </c>
      <c r="E564" s="107">
        <v>85</v>
      </c>
      <c r="F564" s="108">
        <f>IFERROR('TABELA ATUALIZADA'!$C564*'TABELA ATUALIZADA'!$E564,"EM FALTA")</f>
        <v>850</v>
      </c>
      <c r="G564" s="80"/>
    </row>
    <row r="565" spans="1:10" x14ac:dyDescent="0.3">
      <c r="A565" s="110"/>
      <c r="B565" s="111" t="s">
        <v>565</v>
      </c>
      <c r="C565" s="112">
        <v>10</v>
      </c>
      <c r="D565" s="133" t="s">
        <v>310</v>
      </c>
      <c r="E565" s="113" t="s">
        <v>40</v>
      </c>
      <c r="F565" s="114" t="str">
        <f>IFERROR('TABELA ATUALIZADA'!$C565*'TABELA ATUALIZADA'!$E565,"EM FALTA")</f>
        <v>EM FALTA</v>
      </c>
      <c r="G565" s="83"/>
    </row>
    <row r="566" spans="1:10" x14ac:dyDescent="0.3">
      <c r="A566" s="110">
        <v>672</v>
      </c>
      <c r="B566" s="111" t="s">
        <v>566</v>
      </c>
      <c r="C566" s="112">
        <v>12</v>
      </c>
      <c r="D566" s="133" t="s">
        <v>370</v>
      </c>
      <c r="E566" s="113" t="s">
        <v>40</v>
      </c>
      <c r="F566" s="114" t="str">
        <f>IFERROR('TABELA ATUALIZADA'!$C566*'TABELA ATUALIZADA'!$E566,"EM FALTA")</f>
        <v>EM FALTA</v>
      </c>
      <c r="G566" s="80"/>
      <c r="I566" s="91"/>
      <c r="J566" s="92"/>
    </row>
    <row r="567" spans="1:10" x14ac:dyDescent="0.3">
      <c r="A567" s="110">
        <v>463</v>
      </c>
      <c r="B567" s="111" t="s">
        <v>567</v>
      </c>
      <c r="C567" s="112">
        <v>10</v>
      </c>
      <c r="D567" s="133" t="s">
        <v>310</v>
      </c>
      <c r="E567" s="113" t="s">
        <v>40</v>
      </c>
      <c r="F567" s="114" t="str">
        <f>IFERROR('TABELA ATUALIZADA'!$C567*'TABELA ATUALIZADA'!$E567,"EM FALTA")</f>
        <v>EM FALTA</v>
      </c>
      <c r="G567" s="83"/>
      <c r="H567" s="93"/>
      <c r="I567" s="94"/>
      <c r="J567" s="95"/>
    </row>
    <row r="568" spans="1:10" x14ac:dyDescent="0.3">
      <c r="A568" s="104">
        <v>463</v>
      </c>
      <c r="B568" s="105" t="s">
        <v>568</v>
      </c>
      <c r="C568" s="106">
        <v>10</v>
      </c>
      <c r="D568" s="132" t="s">
        <v>310</v>
      </c>
      <c r="E568" s="109">
        <v>39.9</v>
      </c>
      <c r="F568" s="108">
        <f>IFERROR('TABELA ATUALIZADA'!$C568*'TABELA ATUALIZADA'!$E568,"EM FALTA")</f>
        <v>399</v>
      </c>
      <c r="G568" s="80"/>
      <c r="H568" s="96"/>
      <c r="I568" s="97"/>
      <c r="J568" s="98"/>
    </row>
    <row r="569" spans="1:10" x14ac:dyDescent="0.3">
      <c r="A569" s="110"/>
      <c r="B569" s="111" t="s">
        <v>569</v>
      </c>
      <c r="C569" s="112">
        <v>13.61</v>
      </c>
      <c r="D569" s="133" t="s">
        <v>570</v>
      </c>
      <c r="E569" s="113" t="s">
        <v>40</v>
      </c>
      <c r="F569" s="114" t="str">
        <f>IFERROR('TABELA ATUALIZADA'!$C569*'TABELA ATUALIZADA'!$E569,"EM FALTA")</f>
        <v>EM FALTA</v>
      </c>
      <c r="G569" s="83"/>
      <c r="H569" s="96"/>
      <c r="I569" s="97"/>
      <c r="J569" s="98"/>
    </row>
    <row r="570" spans="1:10" x14ac:dyDescent="0.3">
      <c r="A570" s="110"/>
      <c r="B570" s="111" t="s">
        <v>571</v>
      </c>
      <c r="C570" s="112">
        <v>10</v>
      </c>
      <c r="D570" s="133" t="s">
        <v>310</v>
      </c>
      <c r="E570" s="113" t="s">
        <v>40</v>
      </c>
      <c r="F570" s="114" t="str">
        <f>IFERROR('TABELA ATUALIZADA'!$C570*'TABELA ATUALIZADA'!$E570,"EM FALTA")</f>
        <v>EM FALTA</v>
      </c>
      <c r="G570" s="80"/>
      <c r="H570" s="93"/>
      <c r="I570" s="94"/>
      <c r="J570" s="95"/>
    </row>
    <row r="571" spans="1:10" x14ac:dyDescent="0.3">
      <c r="A571" s="104">
        <v>1586</v>
      </c>
      <c r="B571" s="105" t="s">
        <v>572</v>
      </c>
      <c r="C571" s="106">
        <v>10</v>
      </c>
      <c r="D571" s="132" t="s">
        <v>310</v>
      </c>
      <c r="E571" s="109">
        <v>38</v>
      </c>
      <c r="F571" s="108">
        <f>IFERROR('TABELA ATUALIZADA'!$C571*'TABELA ATUALIZADA'!$E571,"EM FALTA")</f>
        <v>380</v>
      </c>
      <c r="G571" s="83"/>
      <c r="H571" s="93"/>
      <c r="I571" s="94"/>
      <c r="J571" s="95"/>
    </row>
    <row r="572" spans="1:10" x14ac:dyDescent="0.3">
      <c r="A572" s="110">
        <v>807</v>
      </c>
      <c r="B572" s="111" t="s">
        <v>573</v>
      </c>
      <c r="C572" s="112">
        <v>10</v>
      </c>
      <c r="D572" s="133" t="s">
        <v>310</v>
      </c>
      <c r="E572" s="113" t="s">
        <v>40</v>
      </c>
      <c r="F572" s="114" t="str">
        <f>IFERROR('TABELA ATUALIZADA'!$C572*'TABELA ATUALIZADA'!$E572,"EM FALTA")</f>
        <v>EM FALTA</v>
      </c>
      <c r="G572" s="80"/>
      <c r="H572" s="93"/>
      <c r="I572" s="94"/>
      <c r="J572" s="95"/>
    </row>
    <row r="573" spans="1:10" x14ac:dyDescent="0.3">
      <c r="A573" s="104">
        <v>981</v>
      </c>
      <c r="B573" s="105" t="s">
        <v>574</v>
      </c>
      <c r="C573" s="106">
        <v>10</v>
      </c>
      <c r="D573" s="132" t="s">
        <v>310</v>
      </c>
      <c r="E573" s="109">
        <v>84</v>
      </c>
      <c r="F573" s="108">
        <f>IFERROR('TABELA ATUALIZADA'!$C573*'TABELA ATUALIZADA'!$E573,"EM FALTA")</f>
        <v>840</v>
      </c>
      <c r="G573" s="83"/>
      <c r="I573" s="91"/>
      <c r="J573" s="92"/>
    </row>
    <row r="574" spans="1:10" x14ac:dyDescent="0.3">
      <c r="A574" s="110"/>
      <c r="B574" s="111" t="s">
        <v>575</v>
      </c>
      <c r="C574" s="112">
        <v>10</v>
      </c>
      <c r="D574" s="133" t="s">
        <v>310</v>
      </c>
      <c r="E574" s="113" t="s">
        <v>40</v>
      </c>
      <c r="F574" s="114" t="str">
        <f>IFERROR('TABELA ATUALIZADA'!$C574*'TABELA ATUALIZADA'!$E574,"EM FALTA")</f>
        <v>EM FALTA</v>
      </c>
      <c r="G574" s="80"/>
      <c r="I574" s="91"/>
      <c r="J574" s="92"/>
    </row>
    <row r="575" spans="1:10" x14ac:dyDescent="0.3">
      <c r="A575" s="110"/>
      <c r="B575" s="111" t="s">
        <v>576</v>
      </c>
      <c r="C575" s="112">
        <v>10</v>
      </c>
      <c r="D575" s="133" t="s">
        <v>310</v>
      </c>
      <c r="E575" s="113" t="s">
        <v>40</v>
      </c>
      <c r="F575" s="114" t="str">
        <f>IFERROR('TABELA ATUALIZADA'!$C575*'TABELA ATUALIZADA'!$E575,"EM FALTA")</f>
        <v>EM FALTA</v>
      </c>
      <c r="G575" s="83"/>
      <c r="I575" s="91"/>
      <c r="J575" s="92"/>
    </row>
    <row r="576" spans="1:10" x14ac:dyDescent="0.3">
      <c r="A576" s="110">
        <v>1345</v>
      </c>
      <c r="B576" s="111" t="s">
        <v>577</v>
      </c>
      <c r="C576" s="112">
        <v>10</v>
      </c>
      <c r="D576" s="133" t="s">
        <v>310</v>
      </c>
      <c r="E576" s="113" t="s">
        <v>40</v>
      </c>
      <c r="F576" s="114" t="str">
        <f>IFERROR('TABELA ATUALIZADA'!$C576*'TABELA ATUALIZADA'!$E576,"EM FALTA")</f>
        <v>EM FALTA</v>
      </c>
      <c r="G576" s="80"/>
      <c r="I576" s="91"/>
      <c r="J576" s="92"/>
    </row>
    <row r="577" spans="1:10" x14ac:dyDescent="0.3">
      <c r="A577" s="110">
        <v>1305</v>
      </c>
      <c r="B577" s="111" t="s">
        <v>578</v>
      </c>
      <c r="C577" s="112">
        <v>10</v>
      </c>
      <c r="D577" s="133" t="s">
        <v>310</v>
      </c>
      <c r="E577" s="113" t="s">
        <v>40</v>
      </c>
      <c r="F577" s="114" t="str">
        <f>IFERROR('TABELA ATUALIZADA'!$C577*'TABELA ATUALIZADA'!$E577,"EM FALTA")</f>
        <v>EM FALTA</v>
      </c>
      <c r="G577" s="83"/>
      <c r="I577" s="91"/>
      <c r="J577" s="92"/>
    </row>
    <row r="578" spans="1:10" ht="15" customHeight="1" x14ac:dyDescent="0.3">
      <c r="A578" s="110"/>
      <c r="B578" s="111" t="s">
        <v>579</v>
      </c>
      <c r="C578" s="112">
        <v>10</v>
      </c>
      <c r="D578" s="133" t="s">
        <v>310</v>
      </c>
      <c r="E578" s="113" t="s">
        <v>40</v>
      </c>
      <c r="F578" s="114" t="str">
        <f>IFERROR('TABELA ATUALIZADA'!$C578*'TABELA ATUALIZADA'!$E578,"EM FALTA")</f>
        <v>EM FALTA</v>
      </c>
      <c r="G578" s="80"/>
      <c r="I578" s="91"/>
      <c r="J578" s="92"/>
    </row>
    <row r="579" spans="1:10" ht="15" customHeight="1" x14ac:dyDescent="0.3">
      <c r="A579" s="104">
        <v>642</v>
      </c>
      <c r="B579" s="105" t="s">
        <v>580</v>
      </c>
      <c r="C579" s="106">
        <v>10</v>
      </c>
      <c r="D579" s="132" t="s">
        <v>310</v>
      </c>
      <c r="E579" s="109">
        <v>170</v>
      </c>
      <c r="F579" s="108">
        <f>IFERROR('TABELA ATUALIZADA'!$C579*'TABELA ATUALIZADA'!$E579,"EM FALTA")</f>
        <v>1700</v>
      </c>
      <c r="G579" s="83"/>
      <c r="H579" s="93"/>
      <c r="I579" s="94"/>
      <c r="J579" s="95"/>
    </row>
    <row r="580" spans="1:10" ht="15" customHeight="1" x14ac:dyDescent="0.3">
      <c r="A580" s="110"/>
      <c r="B580" s="111" t="s">
        <v>581</v>
      </c>
      <c r="C580" s="112">
        <v>10</v>
      </c>
      <c r="D580" s="133" t="s">
        <v>316</v>
      </c>
      <c r="E580" s="113" t="s">
        <v>40</v>
      </c>
      <c r="F580" s="114" t="str">
        <f>IFERROR('TABELA ATUALIZADA'!$C580*'TABELA ATUALIZADA'!$E580,"EM FALTA")</f>
        <v>EM FALTA</v>
      </c>
      <c r="G580" s="99"/>
      <c r="H580" s="93"/>
      <c r="I580" s="94"/>
      <c r="J580" s="95"/>
    </row>
    <row r="581" spans="1:10" x14ac:dyDescent="0.3">
      <c r="A581" s="110">
        <v>1177</v>
      </c>
      <c r="B581" s="111" t="s">
        <v>582</v>
      </c>
      <c r="C581" s="112">
        <v>10</v>
      </c>
      <c r="D581" s="133" t="s">
        <v>316</v>
      </c>
      <c r="E581" s="113" t="s">
        <v>40</v>
      </c>
      <c r="F581" s="114" t="str">
        <f>IFERROR('TABELA ATUALIZADA'!$C581*'TABELA ATUALIZADA'!$E581,"EM FALTA")</f>
        <v>EM FALTA</v>
      </c>
      <c r="G581" s="83"/>
      <c r="H581" s="93"/>
      <c r="I581" s="94"/>
      <c r="J581" s="95"/>
    </row>
    <row r="582" spans="1:10" x14ac:dyDescent="0.3">
      <c r="A582" s="104">
        <v>942</v>
      </c>
      <c r="B582" s="105" t="s">
        <v>583</v>
      </c>
      <c r="C582" s="106">
        <v>25</v>
      </c>
      <c r="D582" s="132" t="s">
        <v>313</v>
      </c>
      <c r="E582" s="109">
        <v>6</v>
      </c>
      <c r="F582" s="108">
        <f>IFERROR('TABELA ATUALIZADA'!$C582*'TABELA ATUALIZADA'!$E582,"EM FALTA")</f>
        <v>150</v>
      </c>
      <c r="G582" s="80"/>
      <c r="H582" s="96"/>
      <c r="I582" s="97"/>
      <c r="J582" s="98"/>
    </row>
    <row r="583" spans="1:10" x14ac:dyDescent="0.3">
      <c r="A583" s="104">
        <v>573</v>
      </c>
      <c r="B583" s="105" t="s">
        <v>584</v>
      </c>
      <c r="C583" s="106">
        <v>25</v>
      </c>
      <c r="D583" s="132" t="s">
        <v>313</v>
      </c>
      <c r="E583" s="109">
        <v>5</v>
      </c>
      <c r="F583" s="108">
        <f>IFERROR('TABELA ATUALIZADA'!$C583*'TABELA ATUALIZADA'!$E583,"EM FALTA")</f>
        <v>125</v>
      </c>
      <c r="G583" s="83"/>
      <c r="H583" s="93"/>
      <c r="I583" s="94"/>
      <c r="J583" s="95"/>
    </row>
    <row r="584" spans="1:10" x14ac:dyDescent="0.3">
      <c r="A584" s="104">
        <v>1384</v>
      </c>
      <c r="B584" s="105" t="s">
        <v>585</v>
      </c>
      <c r="C584" s="106">
        <v>25</v>
      </c>
      <c r="D584" s="132" t="s">
        <v>313</v>
      </c>
      <c r="E584" s="107">
        <v>5.8</v>
      </c>
      <c r="F584" s="108">
        <f>IFERROR('TABELA ATUALIZADA'!$C584*'TABELA ATUALIZADA'!$E584,"EM FALTA")</f>
        <v>145</v>
      </c>
      <c r="G584" s="80"/>
      <c r="H584" s="93"/>
      <c r="I584" s="94"/>
      <c r="J584" s="95"/>
    </row>
    <row r="585" spans="1:10" x14ac:dyDescent="0.3">
      <c r="A585" s="127">
        <v>1527</v>
      </c>
      <c r="B585" s="128" t="s">
        <v>586</v>
      </c>
      <c r="C585" s="106">
        <v>15</v>
      </c>
      <c r="D585" s="132" t="s">
        <v>450</v>
      </c>
      <c r="E585" s="109">
        <v>10</v>
      </c>
      <c r="F585" s="108">
        <f>IFERROR('TABELA ATUALIZADA'!$C585*'TABELA ATUALIZADA'!$E585,"EM FALTA")</f>
        <v>150</v>
      </c>
      <c r="G585" s="83"/>
      <c r="H585" s="96"/>
      <c r="I585" s="97"/>
      <c r="J585" s="98"/>
    </row>
    <row r="586" spans="1:10" x14ac:dyDescent="0.3">
      <c r="A586" s="127">
        <v>1534</v>
      </c>
      <c r="B586" s="128" t="s">
        <v>587</v>
      </c>
      <c r="C586" s="106">
        <v>20</v>
      </c>
      <c r="D586" s="132" t="s">
        <v>321</v>
      </c>
      <c r="E586" s="109">
        <v>10</v>
      </c>
      <c r="F586" s="108">
        <f>IFERROR('TABELA ATUALIZADA'!$C586*'TABELA ATUALIZADA'!$E586,"EM FALTA")</f>
        <v>200</v>
      </c>
      <c r="G586" s="80"/>
      <c r="H586" s="96"/>
      <c r="I586" s="97"/>
      <c r="J586" s="98"/>
    </row>
    <row r="587" spans="1:10" x14ac:dyDescent="0.3">
      <c r="A587" s="127">
        <v>1538</v>
      </c>
      <c r="B587" s="128" t="s">
        <v>588</v>
      </c>
      <c r="C587" s="106">
        <v>20</v>
      </c>
      <c r="D587" s="132" t="s">
        <v>321</v>
      </c>
      <c r="E587" s="109">
        <v>10</v>
      </c>
      <c r="F587" s="108">
        <f>IFERROR('TABELA ATUALIZADA'!$C587*'TABELA ATUALIZADA'!$E587,"EM FALTA")</f>
        <v>200</v>
      </c>
      <c r="G587" s="83"/>
      <c r="H587" s="93"/>
      <c r="I587" s="94"/>
      <c r="J587" s="95"/>
    </row>
    <row r="588" spans="1:10" x14ac:dyDescent="0.3">
      <c r="A588" s="127">
        <v>1526</v>
      </c>
      <c r="B588" s="128" t="s">
        <v>589</v>
      </c>
      <c r="C588" s="106">
        <v>15</v>
      </c>
      <c r="D588" s="132" t="s">
        <v>450</v>
      </c>
      <c r="E588" s="109">
        <v>10</v>
      </c>
      <c r="F588" s="108">
        <f>IFERROR('TABELA ATUALIZADA'!$C588*'TABELA ATUALIZADA'!$E588,"EM FALTA")</f>
        <v>150</v>
      </c>
      <c r="G588" s="80"/>
      <c r="H588" s="93"/>
      <c r="I588" s="94"/>
      <c r="J588" s="95"/>
    </row>
    <row r="589" spans="1:10" x14ac:dyDescent="0.3">
      <c r="A589" s="127">
        <v>1495</v>
      </c>
      <c r="B589" s="128" t="s">
        <v>590</v>
      </c>
      <c r="C589" s="106">
        <v>10</v>
      </c>
      <c r="D589" s="132" t="s">
        <v>310</v>
      </c>
      <c r="E589" s="109">
        <v>19.5</v>
      </c>
      <c r="F589" s="108">
        <f>IFERROR('TABELA ATUALIZADA'!$C589*'TABELA ATUALIZADA'!$E589,"EM FALTA")</f>
        <v>195</v>
      </c>
      <c r="G589" s="83"/>
      <c r="H589" s="93"/>
      <c r="I589" s="94"/>
      <c r="J589" s="95"/>
    </row>
    <row r="590" spans="1:10" x14ac:dyDescent="0.3">
      <c r="A590" s="104">
        <v>138</v>
      </c>
      <c r="B590" s="105" t="s">
        <v>591</v>
      </c>
      <c r="C590" s="106">
        <v>25</v>
      </c>
      <c r="D590" s="132" t="s">
        <v>313</v>
      </c>
      <c r="E590" s="107">
        <v>22</v>
      </c>
      <c r="F590" s="108">
        <f>IFERROR('TABELA ATUALIZADA'!$C590*'TABELA ATUALIZADA'!$E590,"EM FALTA")</f>
        <v>550</v>
      </c>
      <c r="G590" s="80"/>
      <c r="H590" s="96"/>
      <c r="I590" s="97"/>
      <c r="J590" s="98"/>
    </row>
    <row r="591" spans="1:10" x14ac:dyDescent="0.3">
      <c r="A591" s="104">
        <v>888</v>
      </c>
      <c r="B591" s="105" t="s">
        <v>592</v>
      </c>
      <c r="C591" s="106">
        <v>20</v>
      </c>
      <c r="D591" s="132" t="s">
        <v>321</v>
      </c>
      <c r="E591" s="109">
        <v>22</v>
      </c>
      <c r="F591" s="108">
        <f>IFERROR('TABELA ATUALIZADA'!$C591*'TABELA ATUALIZADA'!$E591,"EM FALTA")</f>
        <v>440</v>
      </c>
      <c r="G591" s="83"/>
      <c r="H591" s="93"/>
      <c r="I591" s="94"/>
      <c r="J591" s="95"/>
    </row>
    <row r="592" spans="1:10" x14ac:dyDescent="0.3">
      <c r="A592" s="104">
        <v>1143</v>
      </c>
      <c r="B592" s="105" t="s">
        <v>593</v>
      </c>
      <c r="C592" s="106">
        <v>25</v>
      </c>
      <c r="D592" s="132" t="s">
        <v>313</v>
      </c>
      <c r="E592" s="109">
        <v>15</v>
      </c>
      <c r="F592" s="108">
        <f>IFERROR('TABELA ATUALIZADA'!$C592*'TABELA ATUALIZADA'!$E592,"EM FALTA")</f>
        <v>375</v>
      </c>
      <c r="G592" s="99"/>
      <c r="H592" s="93"/>
      <c r="I592" s="94"/>
      <c r="J592" s="95"/>
    </row>
    <row r="593" spans="1:10" x14ac:dyDescent="0.3">
      <c r="A593" s="104">
        <v>67</v>
      </c>
      <c r="B593" s="105" t="s">
        <v>594</v>
      </c>
      <c r="C593" s="106">
        <v>25</v>
      </c>
      <c r="D593" s="132" t="s">
        <v>313</v>
      </c>
      <c r="E593" s="109">
        <v>18</v>
      </c>
      <c r="F593" s="108">
        <f>IFERROR('TABELA ATUALIZADA'!$C593*'TABELA ATUALIZADA'!$E593,"EM FALTA")</f>
        <v>450</v>
      </c>
      <c r="G593" s="83"/>
      <c r="H593" s="93"/>
      <c r="I593" s="94"/>
      <c r="J593" s="95"/>
    </row>
    <row r="594" spans="1:10" x14ac:dyDescent="0.3">
      <c r="A594" s="104">
        <v>661</v>
      </c>
      <c r="B594" s="105" t="s">
        <v>595</v>
      </c>
      <c r="C594" s="106">
        <v>25</v>
      </c>
      <c r="D594" s="132" t="s">
        <v>313</v>
      </c>
      <c r="E594" s="109">
        <v>23.5</v>
      </c>
      <c r="F594" s="108">
        <f>IFERROR('TABELA ATUALIZADA'!$C594*'TABELA ATUALIZADA'!$E594,"EM FALTA")</f>
        <v>587.5</v>
      </c>
      <c r="G594" s="80"/>
      <c r="H594" s="93"/>
      <c r="I594" s="94"/>
      <c r="J594" s="95"/>
    </row>
    <row r="595" spans="1:10" s="93" customFormat="1" x14ac:dyDescent="0.3">
      <c r="A595" s="110">
        <v>645</v>
      </c>
      <c r="B595" s="111" t="s">
        <v>596</v>
      </c>
      <c r="C595" s="112">
        <v>25</v>
      </c>
      <c r="D595" s="133" t="s">
        <v>313</v>
      </c>
      <c r="E595" s="113" t="s">
        <v>40</v>
      </c>
      <c r="F595" s="114" t="str">
        <f>IFERROR('TABELA ATUALIZADA'!$C595*'TABELA ATUALIZADA'!$E595,"EM FALTA")</f>
        <v>EM FALTA</v>
      </c>
      <c r="G595" s="83"/>
      <c r="H595" s="96"/>
      <c r="I595" s="97"/>
      <c r="J595" s="98"/>
    </row>
    <row r="596" spans="1:10" x14ac:dyDescent="0.3">
      <c r="A596" s="104">
        <v>936</v>
      </c>
      <c r="B596" s="105" t="s">
        <v>597</v>
      </c>
      <c r="C596" s="106">
        <v>25</v>
      </c>
      <c r="D596" s="132" t="s">
        <v>313</v>
      </c>
      <c r="E596" s="107">
        <v>22</v>
      </c>
      <c r="F596" s="108">
        <f>IFERROR('TABELA ATUALIZADA'!$C596*'TABELA ATUALIZADA'!$E596,"EM FALTA")</f>
        <v>550</v>
      </c>
      <c r="G596" s="80"/>
      <c r="H596" s="96"/>
      <c r="I596" s="97"/>
      <c r="J596" s="92"/>
    </row>
    <row r="597" spans="1:10" x14ac:dyDescent="0.3">
      <c r="A597" s="104">
        <v>1297</v>
      </c>
      <c r="B597" s="105" t="s">
        <v>598</v>
      </c>
      <c r="C597" s="106">
        <v>25</v>
      </c>
      <c r="D597" s="132" t="s">
        <v>313</v>
      </c>
      <c r="E597" s="107">
        <v>7.3</v>
      </c>
      <c r="F597" s="108">
        <f>IFERROR('TABELA ATUALIZADA'!$C597*'TABELA ATUALIZADA'!$E597,"EM FALTA")</f>
        <v>182.5</v>
      </c>
      <c r="G597" s="83"/>
      <c r="H597" s="96"/>
      <c r="I597" s="97"/>
      <c r="J597" s="92"/>
    </row>
    <row r="598" spans="1:10" x14ac:dyDescent="0.3">
      <c r="A598" s="104">
        <v>1114</v>
      </c>
      <c r="B598" s="105" t="s">
        <v>599</v>
      </c>
      <c r="C598" s="106">
        <v>25</v>
      </c>
      <c r="D598" s="132" t="s">
        <v>313</v>
      </c>
      <c r="E598" s="109">
        <v>36</v>
      </c>
      <c r="F598" s="108">
        <f>IFERROR('TABELA ATUALIZADA'!$C598*'TABELA ATUALIZADA'!$E598,"EM FALTA")</f>
        <v>900</v>
      </c>
      <c r="G598" s="80"/>
      <c r="H598" s="100"/>
      <c r="I598" s="97"/>
      <c r="J598" s="98"/>
    </row>
    <row r="599" spans="1:10" x14ac:dyDescent="0.3">
      <c r="A599" s="110">
        <v>680</v>
      </c>
      <c r="B599" s="111" t="s">
        <v>600</v>
      </c>
      <c r="C599" s="112">
        <v>25</v>
      </c>
      <c r="D599" s="133" t="s">
        <v>313</v>
      </c>
      <c r="E599" s="113" t="s">
        <v>40</v>
      </c>
      <c r="F599" s="114" t="str">
        <f>IFERROR('TABELA ATUALIZADA'!$C599*'TABELA ATUALIZADA'!$E599,"EM FALTA")</f>
        <v>EM FALTA</v>
      </c>
      <c r="G599" s="83"/>
      <c r="H599" s="100"/>
      <c r="I599" s="97"/>
      <c r="J599" s="98"/>
    </row>
    <row r="600" spans="1:10" x14ac:dyDescent="0.3">
      <c r="A600" s="104">
        <v>997</v>
      </c>
      <c r="B600" s="105" t="s">
        <v>601</v>
      </c>
      <c r="C600" s="106">
        <v>10</v>
      </c>
      <c r="D600" s="132" t="s">
        <v>316</v>
      </c>
      <c r="E600" s="107">
        <v>33</v>
      </c>
      <c r="F600" s="108">
        <f>IFERROR('TABELA ATUALIZADA'!$C600*'TABELA ATUALIZADA'!$E600,"EM FALTA")</f>
        <v>330</v>
      </c>
      <c r="G600" s="80"/>
      <c r="H600" s="100"/>
      <c r="I600" s="97"/>
      <c r="J600" s="98"/>
    </row>
    <row r="601" spans="1:10" x14ac:dyDescent="0.3">
      <c r="A601" s="104">
        <v>996</v>
      </c>
      <c r="B601" s="105" t="s">
        <v>602</v>
      </c>
      <c r="C601" s="106">
        <v>10</v>
      </c>
      <c r="D601" s="132" t="s">
        <v>310</v>
      </c>
      <c r="E601" s="107">
        <v>33</v>
      </c>
      <c r="F601" s="108">
        <f>IFERROR('TABELA ATUALIZADA'!$C601*'TABELA ATUALIZADA'!$E601,"EM FALTA")</f>
        <v>330</v>
      </c>
      <c r="G601" s="83"/>
      <c r="H601" s="100"/>
      <c r="I601" s="97"/>
      <c r="J601" s="98"/>
    </row>
    <row r="602" spans="1:10" x14ac:dyDescent="0.3">
      <c r="A602" s="110">
        <v>232</v>
      </c>
      <c r="B602" s="111" t="s">
        <v>603</v>
      </c>
      <c r="C602" s="112">
        <v>25</v>
      </c>
      <c r="D602" s="133" t="s">
        <v>313</v>
      </c>
      <c r="E602" s="113" t="s">
        <v>40</v>
      </c>
      <c r="F602" s="114" t="str">
        <f>IFERROR('TABELA ATUALIZADA'!$C602*'TABELA ATUALIZADA'!$E602,"EM FALTA")</f>
        <v>EM FALTA</v>
      </c>
      <c r="G602" s="80"/>
      <c r="H602" s="100"/>
      <c r="I602" s="97"/>
      <c r="J602" s="98"/>
    </row>
    <row r="603" spans="1:10" x14ac:dyDescent="0.3">
      <c r="A603" s="110">
        <v>1464</v>
      </c>
      <c r="B603" s="111" t="s">
        <v>604</v>
      </c>
      <c r="C603" s="112">
        <v>10</v>
      </c>
      <c r="D603" s="133" t="s">
        <v>316</v>
      </c>
      <c r="E603" s="113" t="s">
        <v>40</v>
      </c>
      <c r="F603" s="114" t="str">
        <f>IFERROR('TABELA ATUALIZADA'!$C603*'TABELA ATUALIZADA'!$E603,"EM FALTA")</f>
        <v>EM FALTA</v>
      </c>
      <c r="G603" s="83"/>
      <c r="I603" s="91"/>
      <c r="J603" s="92"/>
    </row>
    <row r="604" spans="1:10" x14ac:dyDescent="0.3">
      <c r="A604" s="110">
        <v>1105</v>
      </c>
      <c r="B604" s="111" t="s">
        <v>605</v>
      </c>
      <c r="C604" s="112">
        <v>10</v>
      </c>
      <c r="D604" s="133" t="s">
        <v>310</v>
      </c>
      <c r="E604" s="113" t="s">
        <v>40</v>
      </c>
      <c r="F604" s="114" t="str">
        <f>IFERROR('TABELA ATUALIZADA'!$C604*'TABELA ATUALIZADA'!$E604,"EM FALTA")</f>
        <v>EM FALTA</v>
      </c>
      <c r="G604" s="80"/>
      <c r="H604" s="96"/>
      <c r="I604" s="97"/>
      <c r="J604" s="98"/>
    </row>
    <row r="605" spans="1:10" x14ac:dyDescent="0.3">
      <c r="A605" s="110">
        <v>1555</v>
      </c>
      <c r="B605" s="111" t="s">
        <v>606</v>
      </c>
      <c r="C605" s="112">
        <v>20</v>
      </c>
      <c r="D605" s="133" t="s">
        <v>321</v>
      </c>
      <c r="E605" s="113" t="s">
        <v>40</v>
      </c>
      <c r="F605" s="114" t="str">
        <f>IFERROR('TABELA ATUALIZADA'!$C605*'TABELA ATUALIZADA'!$E605,"EM FALTA")</f>
        <v>EM FALTA</v>
      </c>
      <c r="G605" s="83"/>
      <c r="H605" s="96"/>
      <c r="I605" s="97"/>
      <c r="J605" s="98"/>
    </row>
    <row r="606" spans="1:10" x14ac:dyDescent="0.3">
      <c r="A606" s="104">
        <v>657</v>
      </c>
      <c r="B606" s="105" t="s">
        <v>694</v>
      </c>
      <c r="C606" s="106">
        <v>5</v>
      </c>
      <c r="D606" s="132" t="s">
        <v>308</v>
      </c>
      <c r="E606" s="107">
        <v>32.5</v>
      </c>
      <c r="F606" s="108">
        <f>IFERROR('TABELA ATUALIZADA'!$C606*'TABELA ATUALIZADA'!$E606,"EM FALTA")</f>
        <v>162.5</v>
      </c>
      <c r="G606" s="80"/>
      <c r="H606" s="96"/>
      <c r="I606" s="97"/>
      <c r="J606" s="98"/>
    </row>
    <row r="607" spans="1:10" x14ac:dyDescent="0.3">
      <c r="A607" s="104">
        <v>657</v>
      </c>
      <c r="B607" s="105" t="s">
        <v>607</v>
      </c>
      <c r="C607" s="106">
        <v>5</v>
      </c>
      <c r="D607" s="132" t="s">
        <v>308</v>
      </c>
      <c r="E607" s="107">
        <v>33.799999999999997</v>
      </c>
      <c r="F607" s="108">
        <f>IFERROR('TABELA ATUALIZADA'!$C607*'TABELA ATUALIZADA'!$E607,"EM FALTA")</f>
        <v>169</v>
      </c>
      <c r="G607" s="83"/>
      <c r="H607" s="96"/>
      <c r="I607" s="97"/>
      <c r="J607" s="98"/>
    </row>
    <row r="608" spans="1:10" x14ac:dyDescent="0.3">
      <c r="A608" s="104">
        <v>657</v>
      </c>
      <c r="B608" s="105" t="s">
        <v>608</v>
      </c>
      <c r="C608" s="106">
        <v>5</v>
      </c>
      <c r="D608" s="132" t="s">
        <v>308</v>
      </c>
      <c r="E608" s="107">
        <v>36.4</v>
      </c>
      <c r="F608" s="108">
        <f>IFERROR('TABELA ATUALIZADA'!$C608*'TABELA ATUALIZADA'!$E608,"EM FALTA")</f>
        <v>182</v>
      </c>
      <c r="G608" s="80"/>
      <c r="I608" s="91"/>
      <c r="J608" s="92"/>
    </row>
    <row r="609" spans="1:10" x14ac:dyDescent="0.3">
      <c r="A609" s="110">
        <v>1533</v>
      </c>
      <c r="B609" s="111" t="s">
        <v>609</v>
      </c>
      <c r="C609" s="112">
        <v>5</v>
      </c>
      <c r="D609" s="133" t="s">
        <v>308</v>
      </c>
      <c r="E609" s="113" t="s">
        <v>40</v>
      </c>
      <c r="F609" s="114" t="str">
        <f>IFERROR('TABELA ATUALIZADA'!$C609*'TABELA ATUALIZADA'!$E609,"EM FALTA")</f>
        <v>EM FALTA</v>
      </c>
      <c r="G609" s="83"/>
      <c r="I609" s="91"/>
      <c r="J609" s="92"/>
    </row>
    <row r="610" spans="1:10" x14ac:dyDescent="0.3">
      <c r="A610" s="110">
        <v>976</v>
      </c>
      <c r="B610" s="111" t="s">
        <v>610</v>
      </c>
      <c r="C610" s="112">
        <v>5</v>
      </c>
      <c r="D610" s="133" t="s">
        <v>308</v>
      </c>
      <c r="E610" s="113" t="s">
        <v>40</v>
      </c>
      <c r="F610" s="114" t="str">
        <f>IFERROR('TABELA ATUALIZADA'!$C610*'TABELA ATUALIZADA'!$E610,"EM FALTA")</f>
        <v>EM FALTA</v>
      </c>
      <c r="G610" s="80"/>
      <c r="I610" s="91"/>
      <c r="J610" s="92"/>
    </row>
    <row r="611" spans="1:10" x14ac:dyDescent="0.3">
      <c r="A611" s="104">
        <v>1581</v>
      </c>
      <c r="B611" s="105" t="s">
        <v>611</v>
      </c>
      <c r="C611" s="106">
        <v>5</v>
      </c>
      <c r="D611" s="132" t="s">
        <v>308</v>
      </c>
      <c r="E611" s="109">
        <v>29</v>
      </c>
      <c r="F611" s="108">
        <f>IFERROR('TABELA ATUALIZADA'!$C611*'TABELA ATUALIZADA'!$E611,"EM FALTA")</f>
        <v>145</v>
      </c>
      <c r="G611" s="83"/>
      <c r="I611" s="91"/>
      <c r="J611" s="92"/>
    </row>
    <row r="612" spans="1:10" x14ac:dyDescent="0.3">
      <c r="A612" s="104">
        <v>657</v>
      </c>
      <c r="B612" s="105" t="s">
        <v>612</v>
      </c>
      <c r="C612" s="106">
        <v>5</v>
      </c>
      <c r="D612" s="132" t="s">
        <v>308</v>
      </c>
      <c r="E612" s="109">
        <v>19.5</v>
      </c>
      <c r="F612" s="108">
        <f>IFERROR('TABELA ATUALIZADA'!$C612*'TABELA ATUALIZADA'!$E612,"EM FALTA")</f>
        <v>97.5</v>
      </c>
      <c r="G612" s="80"/>
      <c r="I612" s="91"/>
      <c r="J612" s="92"/>
    </row>
    <row r="613" spans="1:10" x14ac:dyDescent="0.3">
      <c r="A613" s="104">
        <v>1298</v>
      </c>
      <c r="B613" s="105" t="s">
        <v>613</v>
      </c>
      <c r="C613" s="106">
        <v>25</v>
      </c>
      <c r="D613" s="132" t="s">
        <v>313</v>
      </c>
      <c r="E613" s="109">
        <v>7.6</v>
      </c>
      <c r="F613" s="108">
        <f>IFERROR('TABELA ATUALIZADA'!$C613*'TABELA ATUALIZADA'!$E613,"EM FALTA")</f>
        <v>190</v>
      </c>
      <c r="G613" s="83"/>
      <c r="I613" s="91"/>
      <c r="J613" s="92"/>
    </row>
    <row r="614" spans="1:10" x14ac:dyDescent="0.3">
      <c r="A614" s="104">
        <v>68</v>
      </c>
      <c r="B614" s="105" t="s">
        <v>614</v>
      </c>
      <c r="C614" s="106">
        <v>25</v>
      </c>
      <c r="D614" s="132" t="s">
        <v>313</v>
      </c>
      <c r="E614" s="109">
        <v>5.3</v>
      </c>
      <c r="F614" s="108">
        <f>IFERROR('TABELA ATUALIZADA'!$C614*'TABELA ATUALIZADA'!$E614,"EM FALTA")</f>
        <v>132.5</v>
      </c>
      <c r="G614" s="80"/>
      <c r="H614" s="93"/>
      <c r="I614" s="94"/>
      <c r="J614" s="95"/>
    </row>
    <row r="615" spans="1:10" x14ac:dyDescent="0.3">
      <c r="A615" s="110">
        <v>467</v>
      </c>
      <c r="B615" s="111" t="s">
        <v>615</v>
      </c>
      <c r="C615" s="112">
        <v>10</v>
      </c>
      <c r="D615" s="133" t="s">
        <v>310</v>
      </c>
      <c r="E615" s="113" t="s">
        <v>40</v>
      </c>
      <c r="F615" s="114" t="str">
        <f>IFERROR('TABELA ATUALIZADA'!$C615*'TABELA ATUALIZADA'!$E615,"EM FALTA")</f>
        <v>EM FALTA</v>
      </c>
      <c r="G615" s="83"/>
      <c r="H615" s="96"/>
      <c r="I615" s="97"/>
      <c r="J615" s="98"/>
    </row>
    <row r="616" spans="1:10" x14ac:dyDescent="0.3">
      <c r="A616" s="110">
        <v>487</v>
      </c>
      <c r="B616" s="111" t="s">
        <v>616</v>
      </c>
      <c r="C616" s="112">
        <v>12.5</v>
      </c>
      <c r="D616" s="133" t="s">
        <v>422</v>
      </c>
      <c r="E616" s="113" t="s">
        <v>40</v>
      </c>
      <c r="F616" s="114" t="str">
        <f>IFERROR('TABELA ATUALIZADA'!$C616*'TABELA ATUALIZADA'!$E616,"EM FALTA")</f>
        <v>EM FALTA</v>
      </c>
      <c r="G616" s="80"/>
      <c r="H616" s="96"/>
      <c r="I616" s="97"/>
      <c r="J616" s="98"/>
    </row>
    <row r="617" spans="1:10" x14ac:dyDescent="0.3">
      <c r="A617" s="104">
        <v>1397</v>
      </c>
      <c r="B617" s="105" t="s">
        <v>617</v>
      </c>
      <c r="C617" s="106">
        <v>12.5</v>
      </c>
      <c r="D617" s="132" t="s">
        <v>422</v>
      </c>
      <c r="E617" s="107">
        <v>30</v>
      </c>
      <c r="F617" s="108">
        <f>IFERROR('TABELA ATUALIZADA'!$C617*'TABELA ATUALIZADA'!$E617,"EM FALTA")</f>
        <v>375</v>
      </c>
      <c r="G617" s="83"/>
      <c r="H617" s="96"/>
      <c r="I617" s="97"/>
      <c r="J617" s="98"/>
    </row>
    <row r="618" spans="1:10" x14ac:dyDescent="0.3">
      <c r="A618" s="104">
        <v>202</v>
      </c>
      <c r="B618" s="105" t="s">
        <v>618</v>
      </c>
      <c r="C618" s="106">
        <v>10</v>
      </c>
      <c r="D618" s="132" t="s">
        <v>310</v>
      </c>
      <c r="E618" s="107">
        <v>14</v>
      </c>
      <c r="F618" s="108">
        <f>IFERROR('TABELA ATUALIZADA'!$C618*'TABELA ATUALIZADA'!$E618,"EM FALTA")</f>
        <v>140</v>
      </c>
      <c r="G618" s="80"/>
      <c r="H618" s="96"/>
      <c r="I618" s="97"/>
      <c r="J618" s="98"/>
    </row>
    <row r="619" spans="1:10" x14ac:dyDescent="0.3">
      <c r="A619" s="104">
        <v>1452</v>
      </c>
      <c r="B619" s="105" t="s">
        <v>619</v>
      </c>
      <c r="C619" s="106">
        <v>10</v>
      </c>
      <c r="D619" s="132" t="s">
        <v>310</v>
      </c>
      <c r="E619" s="109">
        <v>10.5</v>
      </c>
      <c r="F619" s="108">
        <f>IFERROR('TABELA ATUALIZADA'!$C619*'TABELA ATUALIZADA'!$E619,"EM FALTA")</f>
        <v>105</v>
      </c>
      <c r="G619" s="83"/>
      <c r="I619" s="91"/>
      <c r="J619" s="92"/>
    </row>
    <row r="620" spans="1:10" x14ac:dyDescent="0.3">
      <c r="A620" s="110">
        <v>202</v>
      </c>
      <c r="B620" s="111" t="s">
        <v>620</v>
      </c>
      <c r="C620" s="112">
        <v>10</v>
      </c>
      <c r="D620" s="133" t="s">
        <v>310</v>
      </c>
      <c r="E620" s="113" t="s">
        <v>40</v>
      </c>
      <c r="F620" s="114" t="str">
        <f>IFERROR('TABELA ATUALIZADA'!$C620*'TABELA ATUALIZADA'!$E620,"EM FALTA")</f>
        <v>EM FALTA</v>
      </c>
      <c r="G620" s="80"/>
      <c r="H620" s="93"/>
      <c r="I620" s="94"/>
      <c r="J620" s="95"/>
    </row>
    <row r="621" spans="1:10" x14ac:dyDescent="0.3">
      <c r="A621" s="104">
        <v>871</v>
      </c>
      <c r="B621" s="105" t="s">
        <v>621</v>
      </c>
      <c r="C621" s="106">
        <v>20</v>
      </c>
      <c r="D621" s="132" t="s">
        <v>321</v>
      </c>
      <c r="E621" s="109">
        <v>12.5</v>
      </c>
      <c r="F621" s="108">
        <f>IFERROR('TABELA ATUALIZADA'!$C621*'TABELA ATUALIZADA'!$E621,"EM FALTA")</f>
        <v>250</v>
      </c>
      <c r="G621" s="83"/>
      <c r="I621" s="91"/>
      <c r="J621" s="92"/>
    </row>
    <row r="622" spans="1:10" x14ac:dyDescent="0.3">
      <c r="A622" s="104">
        <v>1072</v>
      </c>
      <c r="B622" s="105" t="s">
        <v>622</v>
      </c>
      <c r="C622" s="106">
        <v>11.34</v>
      </c>
      <c r="D622" s="132" t="s">
        <v>389</v>
      </c>
      <c r="E622" s="109">
        <v>25.5</v>
      </c>
      <c r="F622" s="108">
        <f>IFERROR('TABELA ATUALIZADA'!$C622*'TABELA ATUALIZADA'!$E622,"EM FALTA")</f>
        <v>289.17</v>
      </c>
      <c r="G622" s="80"/>
      <c r="I622" s="91"/>
      <c r="J622" s="92"/>
    </row>
    <row r="623" spans="1:10" x14ac:dyDescent="0.3">
      <c r="A623" s="104">
        <v>1080</v>
      </c>
      <c r="B623" s="105" t="s">
        <v>623</v>
      </c>
      <c r="C623" s="106">
        <v>11.34</v>
      </c>
      <c r="D623" s="132" t="s">
        <v>389</v>
      </c>
      <c r="E623" s="107">
        <v>24</v>
      </c>
      <c r="F623" s="108">
        <f>IFERROR('TABELA ATUALIZADA'!$C623*'TABELA ATUALIZADA'!$E623,"EM FALTA")</f>
        <v>272.15999999999997</v>
      </c>
      <c r="G623" s="83"/>
      <c r="I623" s="91"/>
      <c r="J623" s="92"/>
    </row>
    <row r="624" spans="1:10" x14ac:dyDescent="0.3">
      <c r="A624" s="110">
        <v>664</v>
      </c>
      <c r="B624" s="111" t="s">
        <v>624</v>
      </c>
      <c r="C624" s="112">
        <v>25</v>
      </c>
      <c r="D624" s="133" t="s">
        <v>313</v>
      </c>
      <c r="E624" s="113" t="s">
        <v>40</v>
      </c>
      <c r="F624" s="114" t="str">
        <f>IFERROR('TABELA ATUALIZADA'!$C624*'TABELA ATUALIZADA'!$E624,"EM FALTA")</f>
        <v>EM FALTA</v>
      </c>
      <c r="G624" s="80"/>
      <c r="I624" s="91"/>
      <c r="J624" s="92"/>
    </row>
    <row r="625" spans="1:10" x14ac:dyDescent="0.3">
      <c r="A625" s="104">
        <v>1454</v>
      </c>
      <c r="B625" s="105" t="s">
        <v>625</v>
      </c>
      <c r="C625" s="106">
        <v>10</v>
      </c>
      <c r="D625" s="132" t="s">
        <v>310</v>
      </c>
      <c r="E625" s="109">
        <v>23.5</v>
      </c>
      <c r="F625" s="108">
        <f>IFERROR('TABELA ATUALIZADA'!$C625*'TABELA ATUALIZADA'!$E625,"EM FALTA")</f>
        <v>235</v>
      </c>
      <c r="G625" s="83"/>
      <c r="H625" s="96"/>
      <c r="I625" s="97"/>
      <c r="J625" s="98"/>
    </row>
    <row r="626" spans="1:10" x14ac:dyDescent="0.3">
      <c r="A626" s="104">
        <v>1393</v>
      </c>
      <c r="B626" s="105" t="s">
        <v>626</v>
      </c>
      <c r="C626" s="106">
        <v>5</v>
      </c>
      <c r="D626" s="132" t="s">
        <v>308</v>
      </c>
      <c r="E626" s="107">
        <v>97</v>
      </c>
      <c r="F626" s="108">
        <f>IFERROR('TABELA ATUALIZADA'!$C626*'TABELA ATUALIZADA'!$E626,"EM FALTA")</f>
        <v>485</v>
      </c>
      <c r="G626" s="80"/>
      <c r="H626" s="96"/>
      <c r="I626" s="97"/>
      <c r="J626" s="98"/>
    </row>
    <row r="627" spans="1:10" x14ac:dyDescent="0.3">
      <c r="A627" s="110">
        <v>553</v>
      </c>
      <c r="B627" s="130" t="s">
        <v>627</v>
      </c>
      <c r="C627" s="131">
        <v>10</v>
      </c>
      <c r="D627" s="133" t="s">
        <v>316</v>
      </c>
      <c r="E627" s="113" t="s">
        <v>40</v>
      </c>
      <c r="F627" s="114" t="str">
        <f>IFERROR('TABELA ATUALIZADA'!$C627*'TABELA ATUALIZADA'!$E627,"EM FALTA")</f>
        <v>EM FALTA</v>
      </c>
      <c r="G627" s="101"/>
      <c r="H627" s="96"/>
      <c r="I627" s="97"/>
      <c r="J627" s="98"/>
    </row>
    <row r="628" spans="1:10" x14ac:dyDescent="0.3">
      <c r="I628" s="91"/>
      <c r="J628" s="92"/>
    </row>
    <row r="629" spans="1:10" x14ac:dyDescent="0.3">
      <c r="I629" s="91"/>
      <c r="J629" s="92"/>
    </row>
    <row r="630" spans="1:10" x14ac:dyDescent="0.3">
      <c r="I630" s="91"/>
      <c r="J630" s="92"/>
    </row>
    <row r="631" spans="1:10" x14ac:dyDescent="0.3">
      <c r="I631" s="91"/>
      <c r="J631" s="92"/>
    </row>
    <row r="632" spans="1:10" x14ac:dyDescent="0.3">
      <c r="H632" s="93"/>
      <c r="I632" s="94"/>
      <c r="J632" s="95"/>
    </row>
    <row r="633" spans="1:10" x14ac:dyDescent="0.3">
      <c r="H633" s="96"/>
      <c r="I633" s="97"/>
      <c r="J633" s="98"/>
    </row>
    <row r="634" spans="1:10" x14ac:dyDescent="0.3">
      <c r="H634" s="96"/>
      <c r="I634" s="97"/>
      <c r="J634" s="98"/>
    </row>
    <row r="635" spans="1:10" x14ac:dyDescent="0.3">
      <c r="I635" s="91"/>
      <c r="J635" s="92"/>
    </row>
    <row r="636" spans="1:10" x14ac:dyDescent="0.3">
      <c r="H636" s="96"/>
      <c r="I636" s="97"/>
      <c r="J636" s="98"/>
    </row>
    <row r="637" spans="1:10" x14ac:dyDescent="0.3">
      <c r="H637" s="96"/>
      <c r="I637" s="97"/>
      <c r="J637" s="98"/>
    </row>
    <row r="638" spans="1:10" x14ac:dyDescent="0.3">
      <c r="H638" s="96"/>
      <c r="I638" s="91"/>
      <c r="J638" s="92"/>
    </row>
    <row r="639" spans="1:10" x14ac:dyDescent="0.3">
      <c r="H639" s="93"/>
      <c r="I639" s="94"/>
      <c r="J639" s="95"/>
    </row>
    <row r="640" spans="1:10" x14ac:dyDescent="0.3">
      <c r="I640" s="91"/>
      <c r="J640" s="91"/>
    </row>
    <row r="649" spans="1:3" x14ac:dyDescent="0.3">
      <c r="A649" s="102"/>
      <c r="B649" s="103"/>
      <c r="C649" s="103"/>
    </row>
  </sheetData>
  <sheetProtection algorithmName="SHA-512" hashValue="H2irmX3Wf7eQT+eWMhqpJ+SRXj+N0KtHqHpv69lI9YSwBHv1jUwGyfXJaoBIwE68SOwFpAubQP7lmP3GU9703A==" saltValue="8mVRKcDBAVAjOViTKZG2lA==" spinCount="100000" sheet="1" objects="1" scenarios="1"/>
  <conditionalFormatting sqref="D1:E1048576">
    <cfRule type="expression" dxfId="2" priority="33">
      <formula>$D:$E="EM FALTA"</formula>
    </cfRule>
    <cfRule type="containsText" dxfId="1" priority="34" operator="containsText" text="EM FALTA">
      <formula>NOT(ISERROR(SEARCH("EM FALTA",D1)))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62" fitToHeight="0" orientation="portrait" horizontalDpi="300" verticalDpi="300" r:id="rId1"/>
  <colBreaks count="1" manualBreakCount="1">
    <brk id="6" max="1048575" man="1"/>
  </col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Modelo Pedido Ebrali</vt:lpstr>
      <vt:lpstr>TABELA ATUALIZADA</vt:lpstr>
      <vt:lpstr>'TABELA ATUALIZADA'!Area_de_impressao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Alexandre</dc:creator>
  <cp:keywords/>
  <dc:description/>
  <cp:lastModifiedBy>Vinicius - Vendas Ebrali</cp:lastModifiedBy>
  <cp:revision>3</cp:revision>
  <cp:lastPrinted>2026-06-02T14:37:47Z</cp:lastPrinted>
  <dcterms:created xsi:type="dcterms:W3CDTF">2023-01-03T11:31:00Z</dcterms:created>
  <dcterms:modified xsi:type="dcterms:W3CDTF">2026-06-02T14:56:54Z</dcterms:modified>
  <cp:category/>
  <cp:contentStatus/>
</cp:coreProperties>
</file>